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50" yWindow="-15" windowWidth="20445" windowHeight="6465"/>
  </bookViews>
  <sheets>
    <sheet name="гонка" sheetId="1" r:id="rId1"/>
    <sheet name="эстафета" sheetId="8" r:id="rId2"/>
  </sheets>
  <definedNames>
    <definedName name="_xlnm._FilterDatabase" localSheetId="0" hidden="1">гонка!$A$22:$J$142</definedName>
  </definedNames>
  <calcPr calcId="145621"/>
</workbook>
</file>

<file path=xl/calcChain.xml><?xml version="1.0" encoding="utf-8"?>
<calcChain xmlns="http://schemas.openxmlformats.org/spreadsheetml/2006/main">
  <c r="H58" i="1" l="1"/>
  <c r="H68" i="1"/>
  <c r="H69" i="1"/>
  <c r="H70" i="1"/>
  <c r="H66" i="1"/>
  <c r="H67" i="1"/>
  <c r="H78" i="1"/>
  <c r="H79" i="1"/>
  <c r="H72" i="1"/>
  <c r="H73" i="1"/>
  <c r="H77" i="1"/>
  <c r="H76" i="1"/>
  <c r="H82" i="1"/>
  <c r="H86" i="1"/>
  <c r="H84" i="1"/>
  <c r="H83" i="1"/>
  <c r="H81" i="1"/>
  <c r="H87" i="1"/>
  <c r="H85" i="1"/>
  <c r="H100" i="1"/>
  <c r="H94" i="1"/>
  <c r="H91" i="1"/>
  <c r="H97" i="1"/>
  <c r="H89" i="1"/>
  <c r="H90" i="1"/>
  <c r="H93" i="1"/>
  <c r="H95" i="1"/>
  <c r="H92" i="1"/>
  <c r="H99" i="1"/>
  <c r="H98" i="1"/>
  <c r="H96" i="1"/>
  <c r="H105" i="1"/>
  <c r="H106" i="1"/>
  <c r="H108" i="1"/>
  <c r="H102" i="1"/>
  <c r="H104" i="1"/>
  <c r="H74" i="1"/>
  <c r="H107" i="1"/>
  <c r="H103" i="1"/>
  <c r="H109" i="1"/>
  <c r="H110" i="1"/>
  <c r="H116" i="1"/>
  <c r="H117" i="1"/>
  <c r="H113" i="1"/>
  <c r="H112" i="1"/>
  <c r="H115" i="1"/>
  <c r="H75" i="1"/>
  <c r="H114" i="1"/>
  <c r="H53" i="1"/>
  <c r="H56" i="1"/>
  <c r="H54" i="1"/>
  <c r="H61" i="1"/>
  <c r="H63" i="1"/>
  <c r="H62" i="1"/>
  <c r="H60" i="1"/>
  <c r="H57" i="1"/>
  <c r="H30" i="1"/>
  <c r="H35" i="1"/>
  <c r="H27" i="1"/>
  <c r="H28" i="1"/>
  <c r="H34" i="1"/>
  <c r="H31" i="1"/>
  <c r="H33" i="1"/>
  <c r="H29" i="1"/>
  <c r="H23" i="1"/>
  <c r="H32" i="1"/>
  <c r="H25" i="1"/>
  <c r="H38" i="1"/>
  <c r="H37" i="1"/>
  <c r="H39" i="1"/>
  <c r="H44" i="1"/>
  <c r="H43" i="1"/>
  <c r="H42" i="1"/>
  <c r="H41" i="1"/>
  <c r="H48" i="1"/>
  <c r="H49" i="1"/>
  <c r="H46" i="1"/>
  <c r="H50" i="1"/>
  <c r="H47" i="1"/>
  <c r="H51" i="1"/>
  <c r="H55" i="1"/>
  <c r="H24" i="1"/>
  <c r="H26" i="1"/>
</calcChain>
</file>

<file path=xl/sharedStrings.xml><?xml version="1.0" encoding="utf-8"?>
<sst xmlns="http://schemas.openxmlformats.org/spreadsheetml/2006/main" count="314" uniqueCount="184">
  <si>
    <t>Лутов Павел</t>
  </si>
  <si>
    <t>Кадушкина Наталья</t>
  </si>
  <si>
    <t>Соколова Любовь</t>
  </si>
  <si>
    <t>Гончаров Илья</t>
  </si>
  <si>
    <t>Лукичёв Алексей</t>
  </si>
  <si>
    <t>№ п/п</t>
  </si>
  <si>
    <t>Фамилия, имя</t>
  </si>
  <si>
    <t>Комитет по ФКиС Администрации г. Апатиты</t>
  </si>
  <si>
    <t>Федерация лыжных гонок и лёгкой атлетики г. Апатиты</t>
  </si>
  <si>
    <t>Место проведения:</t>
  </si>
  <si>
    <t>Гл. судья:</t>
  </si>
  <si>
    <t>Гл. секретарь:</t>
  </si>
  <si>
    <t>Лаптев В.В.</t>
  </si>
  <si>
    <t>МАУДО ДЮСШ "Олимп"</t>
  </si>
  <si>
    <t>МАУ ФСК "Атлет"</t>
  </si>
  <si>
    <t>Место</t>
  </si>
  <si>
    <t>Стартовало</t>
  </si>
  <si>
    <t>Не стартовало</t>
  </si>
  <si>
    <t>Дисквалифицировано</t>
  </si>
  <si>
    <t>Финишировало</t>
  </si>
  <si>
    <t>Гл. судья</t>
  </si>
  <si>
    <t>Гл. секретарь</t>
  </si>
  <si>
    <t>Щеглов Глеб</t>
  </si>
  <si>
    <t>МАГУ (Апатиты)</t>
  </si>
  <si>
    <t>Бороздина Евгения</t>
  </si>
  <si>
    <t>КМК</t>
  </si>
  <si>
    <t>Давыдова Карина</t>
  </si>
  <si>
    <t>Елистратенко Мария</t>
  </si>
  <si>
    <t>АПК</t>
  </si>
  <si>
    <t>ФКУ СИЗО-2</t>
  </si>
  <si>
    <t>ТД "Ремонт"</t>
  </si>
  <si>
    <t>Лунькова Лада</t>
  </si>
  <si>
    <t>Спорткомитет</t>
  </si>
  <si>
    <t>Балбукова Елена</t>
  </si>
  <si>
    <t>АТЭЦ</t>
  </si>
  <si>
    <t>Апатитыводоканал</t>
  </si>
  <si>
    <t>КНЦ РАН</t>
  </si>
  <si>
    <t>ОМСУ и МКУ</t>
  </si>
  <si>
    <t>Николичева Наталья</t>
  </si>
  <si>
    <t>Сибрина Ася</t>
  </si>
  <si>
    <t>Минченкова Елена</t>
  </si>
  <si>
    <t>Ванюшкин Максим</t>
  </si>
  <si>
    <t>Фомин Александр</t>
  </si>
  <si>
    <t>Лаптев Владимир</t>
  </si>
  <si>
    <t>Музалёв Роман</t>
  </si>
  <si>
    <t>Горохов Сергей</t>
  </si>
  <si>
    <t>Рябов Сергей</t>
  </si>
  <si>
    <t>Гришанов Вадим</t>
  </si>
  <si>
    <t>Музалёв Алексей</t>
  </si>
  <si>
    <t>Долгополов Игорь</t>
  </si>
  <si>
    <t>Потанин Николай</t>
  </si>
  <si>
    <t>Княжев Александр</t>
  </si>
  <si>
    <t>в/к</t>
  </si>
  <si>
    <t>возр. гр.</t>
  </si>
  <si>
    <t>г.р.</t>
  </si>
  <si>
    <t>Итогов. рез-т</t>
  </si>
  <si>
    <t xml:space="preserve">Спартакиада </t>
  </si>
  <si>
    <t>коллективов предприятий, организаций и учебных заведений 2017 года</t>
  </si>
  <si>
    <t>Дата проведения:</t>
  </si>
  <si>
    <t>Время начала сор-й:</t>
  </si>
  <si>
    <t>Стартовый номер команды</t>
  </si>
  <si>
    <t>Наименование команды</t>
  </si>
  <si>
    <t>Учебные заведения</t>
  </si>
  <si>
    <t>Организации, предприятия</t>
  </si>
  <si>
    <t>Управление Образования</t>
  </si>
  <si>
    <t>АО "Апатит"</t>
  </si>
  <si>
    <t>Баданина Ангелина</t>
  </si>
  <si>
    <t>Команда</t>
  </si>
  <si>
    <t>Кузина Яна</t>
  </si>
  <si>
    <t>Не стартовали:</t>
  </si>
  <si>
    <t>Заявлено</t>
  </si>
  <si>
    <t>Результат</t>
  </si>
  <si>
    <t>Волкова Екатерина</t>
  </si>
  <si>
    <t>Вороницына Анастасия</t>
  </si>
  <si>
    <t>Копьева Анастасия</t>
  </si>
  <si>
    <t>Кундозерова Полина</t>
  </si>
  <si>
    <t>Снитко Екатерина</t>
  </si>
  <si>
    <t>Алексеев Евгений</t>
  </si>
  <si>
    <t>Жуков Владислав</t>
  </si>
  <si>
    <t>Фонарёв Вячеслав</t>
  </si>
  <si>
    <t>Рощин Никита</t>
  </si>
  <si>
    <t>Самкова Виктория</t>
  </si>
  <si>
    <t>Харинова Марина</t>
  </si>
  <si>
    <t>Иванова Александра</t>
  </si>
  <si>
    <t>Матвеев Александр</t>
  </si>
  <si>
    <t>Марченков Сергей</t>
  </si>
  <si>
    <t>Пырченкова Марина</t>
  </si>
  <si>
    <t>Пронина Анна</t>
  </si>
  <si>
    <t>МАГУ (г. Апатиты)</t>
  </si>
  <si>
    <t>Корпунова Наталья</t>
  </si>
  <si>
    <t>Фадеев Иван</t>
  </si>
  <si>
    <t>Нестеров Дмитрий</t>
  </si>
  <si>
    <t>Зайков Леонид</t>
  </si>
  <si>
    <t>Ульянов Андрей</t>
  </si>
  <si>
    <t>Атауллов Антон</t>
  </si>
  <si>
    <t>Соколов Алексей</t>
  </si>
  <si>
    <t>КФ АО "Апатит"</t>
  </si>
  <si>
    <t>Карева Лариса</t>
  </si>
  <si>
    <t>Школин Григорий</t>
  </si>
  <si>
    <t>Упр-е обр-я</t>
  </si>
  <si>
    <t>Рогозина Елена</t>
  </si>
  <si>
    <t>Лукин Игорь</t>
  </si>
  <si>
    <t>Черепанова Татьяна</t>
  </si>
  <si>
    <t>Асанович Оксана</t>
  </si>
  <si>
    <t>Дёмина Александра</t>
  </si>
  <si>
    <t>Орлова Алина</t>
  </si>
  <si>
    <t>Ковтун Валентин</t>
  </si>
  <si>
    <t>Беляев Валерий</t>
  </si>
  <si>
    <t>Шабалин Александр</t>
  </si>
  <si>
    <t>Лобанов Александр</t>
  </si>
  <si>
    <t>Князюк Татьяна</t>
  </si>
  <si>
    <t>Мазурмович Наталья</t>
  </si>
  <si>
    <t>Апатитская ТЭЦ</t>
  </si>
  <si>
    <t>Иванов Илья</t>
  </si>
  <si>
    <t>Колесов Илья</t>
  </si>
  <si>
    <t>Никоноров Дмитрий</t>
  </si>
  <si>
    <t>Захарова Ольга</t>
  </si>
  <si>
    <t>Романова Лариса</t>
  </si>
  <si>
    <t>Бакшеева Юлия</t>
  </si>
  <si>
    <t>Кузьминова Дарья</t>
  </si>
  <si>
    <t>ТЦ "Ре-Монт"</t>
  </si>
  <si>
    <t>Буряк Анатолий</t>
  </si>
  <si>
    <t>Иванова Алла</t>
  </si>
  <si>
    <t>Румянцева Наталья</t>
  </si>
  <si>
    <t>Петров Владимир</t>
  </si>
  <si>
    <t>Мудрук Сергей</t>
  </si>
  <si>
    <t>Казакова Александра</t>
  </si>
  <si>
    <t>Лаптева Валентина</t>
  </si>
  <si>
    <t>Зиганшина Надежда</t>
  </si>
  <si>
    <t>Климов Михаил</t>
  </si>
  <si>
    <t>Будник Лев</t>
  </si>
  <si>
    <t>Будник Александр</t>
  </si>
  <si>
    <t>Повидайлов Алексей</t>
  </si>
  <si>
    <t>Ляпин Александр</t>
  </si>
  <si>
    <t>Глебов Юрий</t>
  </si>
  <si>
    <t>Галезник Андрей</t>
  </si>
  <si>
    <t>Соловаров Валерий</t>
  </si>
  <si>
    <t>Иванов Дмитрий</t>
  </si>
  <si>
    <t>Фомина Татьяна</t>
  </si>
  <si>
    <t>Хвальчик Елена</t>
  </si>
  <si>
    <t>Ульянова Марина</t>
  </si>
  <si>
    <t>Глебова Нина</t>
  </si>
  <si>
    <t>Соколов Евгений</t>
  </si>
  <si>
    <t>Масляков Артём</t>
  </si>
  <si>
    <t>Попов Борис</t>
  </si>
  <si>
    <t>Коновалова Любовь</t>
  </si>
  <si>
    <t>Цесарская Екатерина</t>
  </si>
  <si>
    <t>Савицкий Александр</t>
  </si>
  <si>
    <t>Чистоткин Александр</t>
  </si>
  <si>
    <t>Никифорова Галина</t>
  </si>
  <si>
    <t>Мазунина Галина</t>
  </si>
  <si>
    <t>Сьянова Марина</t>
  </si>
  <si>
    <t>Лыжные гонки</t>
  </si>
  <si>
    <t>Малый лыжный стадион</t>
  </si>
  <si>
    <t>МАУ ФСК "Атлет" (ул. Победы 4)</t>
  </si>
  <si>
    <t>Савицкий А.В.</t>
  </si>
  <si>
    <t>Старт. время</t>
  </si>
  <si>
    <t>Фин. время</t>
  </si>
  <si>
    <t>Ст. №</t>
  </si>
  <si>
    <t>в/к ("АКЦГБ")</t>
  </si>
  <si>
    <t>Стиль классический, правый круг</t>
  </si>
  <si>
    <t>Индивидуальна гонка (3 км - женщины, 5 км - мужчины)</t>
  </si>
  <si>
    <t>Лаптев В.В. (2 кат)</t>
  </si>
  <si>
    <t>Савицкий А.В. (2 кат)</t>
  </si>
  <si>
    <t>Смешанная эстафета (1х1х2х2 км)</t>
  </si>
  <si>
    <t>Гл. судья:        Савицкий А.В. (2 кат.)</t>
  </si>
  <si>
    <t>Гл. секретарь:     Лаптев В.В. (2 кат.)</t>
  </si>
  <si>
    <t>Гараничев Валерий</t>
  </si>
  <si>
    <t>Брынских Александра</t>
  </si>
  <si>
    <t>-</t>
  </si>
  <si>
    <t>Синицын Иван</t>
  </si>
  <si>
    <t>Арзубова Эльвира</t>
  </si>
  <si>
    <t>24:18</t>
  </si>
  <si>
    <t>не ст.</t>
  </si>
  <si>
    <t>26:02</t>
  </si>
  <si>
    <t>22:21</t>
  </si>
  <si>
    <t>25:09</t>
  </si>
  <si>
    <t>26:22</t>
  </si>
  <si>
    <t>27:52</t>
  </si>
  <si>
    <t>28:14</t>
  </si>
  <si>
    <t>22:40</t>
  </si>
  <si>
    <t>28:15</t>
  </si>
  <si>
    <t>Итоговый протокол соревнований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</si>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</sst>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 vertical="center"/>
    </xf>
    <xf numFmtId="0" fontId="2" fillId="0" borderId="7" xfId="0" applyFont="1" applyBorder="1"/>
    <xf numFmtId="0" fontId="7" fillId="0" borderId="9" xfId="0" applyNumberFormat="1" applyFont="1" applyFill="1" applyBorder="1" applyAlignment="1" applyProtection="1">
      <alignment horizontal="center" vertical="center"/>
    </xf>
    <xf numFmtId="20" fontId="3" fillId="0" borderId="9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/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6" fillId="0" borderId="3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Fill="1" applyBorder="1" applyAlignment="1" applyProtection="1">
      <alignment horizontal="left"/>
    </xf>
    <xf numFmtId="0" fontId="4" fillId="0" borderId="8" xfId="0" applyFont="1" applyBorder="1"/>
    <xf numFmtId="0" fontId="4" fillId="0" borderId="3" xfId="0" applyFont="1" applyBorder="1" applyAlignment="1"/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left"/>
    </xf>
    <xf numFmtId="14" fontId="13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2" fillId="0" borderId="5" xfId="0" applyFont="1" applyBorder="1"/>
    <xf numFmtId="14" fontId="2" fillId="0" borderId="6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10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14" fillId="0" borderId="0" xfId="0" applyNumberFormat="1" applyFont="1" applyFill="1" applyBorder="1" applyAlignment="1" applyProtection="1">
      <alignment horizontal="left" vertical="center" wrapText="1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2" fillId="0" borderId="9" xfId="0" applyNumberFormat="1" applyFont="1" applyBorder="1" applyAlignment="1">
      <alignment horizontal="right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21" fontId="2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1" fontId="3" fillId="2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1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2" fillId="0" borderId="1" xfId="1" applyFont="1" applyFill="1" applyBorder="1"/>
    <xf numFmtId="165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>
      <selection activeCell="C16" sqref="C16"/>
    </sheetView>
  </sheetViews>
  <sheetFormatPr defaultColWidth="9.140625" defaultRowHeight="15" x14ac:dyDescent="0.25"/>
  <cols>
    <col min="1" max="1" width="4.28515625" style="65" customWidth="1"/>
    <col min="2" max="2" width="5.28515625" style="23" customWidth="1"/>
    <col min="3" max="3" width="26.42578125" style="4" customWidth="1"/>
    <col min="4" max="4" width="6.140625" style="65" customWidth="1"/>
    <col min="5" max="5" width="6.42578125" style="23" customWidth="1"/>
    <col min="6" max="6" width="8.28515625" style="77" customWidth="1"/>
    <col min="7" max="7" width="8.28515625" style="23" customWidth="1"/>
    <col min="8" max="8" width="8.28515625" style="29" customWidth="1"/>
    <col min="9" max="9" width="5" style="23" customWidth="1"/>
    <col min="10" max="10" width="19.28515625" style="90" customWidth="1"/>
    <col min="11" max="16384" width="9.140625" style="4"/>
  </cols>
  <sheetData>
    <row r="1" spans="1:10" ht="14.25" x14ac:dyDescent="0.2">
      <c r="A1" s="126" t="s">
        <v>7</v>
      </c>
      <c r="B1" s="126"/>
      <c r="C1" s="126"/>
      <c r="D1" s="127"/>
      <c r="E1" s="127"/>
      <c r="F1" s="127"/>
      <c r="G1" s="127"/>
      <c r="H1" s="127"/>
      <c r="I1" s="127"/>
      <c r="J1" s="127"/>
    </row>
    <row r="2" spans="1:10" ht="14.25" x14ac:dyDescent="0.2">
      <c r="A2" s="125" t="s">
        <v>8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4.25" x14ac:dyDescent="0.2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4.25" x14ac:dyDescent="0.2">
      <c r="A4" s="125" t="s">
        <v>14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9" customHeight="1" x14ac:dyDescent="0.2">
      <c r="A5" s="64"/>
      <c r="B5" s="22"/>
      <c r="C5" s="64"/>
      <c r="D5" s="64"/>
      <c r="E5" s="22"/>
      <c r="F5" s="76"/>
      <c r="G5" s="80"/>
      <c r="H5" s="26"/>
      <c r="I5" s="22"/>
      <c r="J5" s="86"/>
    </row>
    <row r="6" spans="1:10" ht="18" x14ac:dyDescent="0.2">
      <c r="A6" s="128" t="s">
        <v>56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5.75" x14ac:dyDescent="0.2">
      <c r="A7" s="129" t="s">
        <v>57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0" ht="16.5" customHeight="1" x14ac:dyDescent="0.2">
      <c r="A8" s="128" t="s">
        <v>152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6.5" customHeight="1" x14ac:dyDescent="0.2">
      <c r="A9" s="135" t="s">
        <v>161</v>
      </c>
      <c r="B9" s="135"/>
      <c r="C9" s="135"/>
      <c r="D9" s="135"/>
      <c r="E9" s="135"/>
      <c r="F9" s="135"/>
      <c r="G9" s="135"/>
      <c r="H9" s="135"/>
      <c r="I9" s="135"/>
      <c r="J9" s="135"/>
    </row>
    <row r="10" spans="1:10" ht="16.5" customHeight="1" x14ac:dyDescent="0.2">
      <c r="A10" s="134" t="s">
        <v>160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15.75" x14ac:dyDescent="0.2">
      <c r="A11" s="61"/>
      <c r="B11" s="61"/>
      <c r="C11" s="61"/>
      <c r="D11" s="61"/>
      <c r="E11" s="61"/>
      <c r="F11" s="83"/>
      <c r="G11" s="75"/>
      <c r="H11" s="61"/>
      <c r="I11" s="61"/>
      <c r="J11" s="87"/>
    </row>
    <row r="12" spans="1:10" ht="18.75" customHeight="1" x14ac:dyDescent="0.2">
      <c r="A12" s="132" t="s">
        <v>182</v>
      </c>
      <c r="B12" s="132"/>
      <c r="C12" s="133"/>
      <c r="D12" s="133"/>
      <c r="E12" s="133"/>
      <c r="F12" s="133"/>
      <c r="G12" s="133"/>
      <c r="H12" s="133"/>
      <c r="I12" s="133"/>
      <c r="J12" s="133"/>
    </row>
    <row r="13" spans="1:10" ht="14.25" x14ac:dyDescent="0.2">
      <c r="A13" s="62"/>
      <c r="B13" s="62"/>
      <c r="C13" s="63"/>
      <c r="D13" s="63"/>
      <c r="E13" s="63"/>
      <c r="F13" s="84"/>
      <c r="G13" s="63"/>
      <c r="H13" s="27"/>
      <c r="I13" s="63"/>
      <c r="J13" s="88"/>
    </row>
    <row r="14" spans="1:10" ht="9" customHeight="1" x14ac:dyDescent="0.2">
      <c r="A14" s="9"/>
      <c r="B14" s="62"/>
      <c r="C14" s="9"/>
      <c r="D14" s="9"/>
      <c r="E14" s="62"/>
      <c r="F14" s="9"/>
      <c r="G14" s="62"/>
      <c r="H14" s="28"/>
      <c r="I14" s="62"/>
      <c r="J14" s="89"/>
    </row>
    <row r="15" spans="1:10" x14ac:dyDescent="0.25">
      <c r="A15" s="10" t="s">
        <v>9</v>
      </c>
      <c r="B15" s="21"/>
      <c r="C15" s="11"/>
      <c r="I15" s="130" t="s">
        <v>58</v>
      </c>
      <c r="J15" s="131"/>
    </row>
    <row r="16" spans="1:10" x14ac:dyDescent="0.25">
      <c r="A16" s="12" t="s">
        <v>153</v>
      </c>
      <c r="B16" s="34"/>
      <c r="C16" s="13"/>
      <c r="I16" s="14"/>
      <c r="J16" s="79">
        <v>43079</v>
      </c>
    </row>
    <row r="17" spans="1:10" x14ac:dyDescent="0.25">
      <c r="A17" s="14" t="s">
        <v>154</v>
      </c>
      <c r="B17" s="35"/>
      <c r="C17" s="15"/>
      <c r="I17" s="130" t="s">
        <v>59</v>
      </c>
      <c r="J17" s="131"/>
    </row>
    <row r="18" spans="1:10" x14ac:dyDescent="0.25">
      <c r="I18" s="38"/>
      <c r="J18" s="16">
        <v>0.5</v>
      </c>
    </row>
    <row r="19" spans="1:10" x14ac:dyDescent="0.25">
      <c r="A19" s="119" t="s">
        <v>165</v>
      </c>
      <c r="B19" s="120"/>
      <c r="C19" s="121"/>
    </row>
    <row r="20" spans="1:10" x14ac:dyDescent="0.25">
      <c r="A20" s="122" t="s">
        <v>166</v>
      </c>
      <c r="B20" s="123"/>
      <c r="C20" s="124"/>
    </row>
    <row r="22" spans="1:10" ht="35.25" customHeight="1" x14ac:dyDescent="0.2">
      <c r="A22" s="8" t="s">
        <v>5</v>
      </c>
      <c r="B22" s="8" t="s">
        <v>158</v>
      </c>
      <c r="C22" s="8" t="s">
        <v>6</v>
      </c>
      <c r="D22" s="8" t="s">
        <v>54</v>
      </c>
      <c r="E22" s="8" t="s">
        <v>53</v>
      </c>
      <c r="F22" s="8" t="s">
        <v>156</v>
      </c>
      <c r="G22" s="8" t="s">
        <v>157</v>
      </c>
      <c r="H22" s="30" t="s">
        <v>55</v>
      </c>
      <c r="I22" s="8" t="s">
        <v>15</v>
      </c>
      <c r="J22" s="91" t="s">
        <v>67</v>
      </c>
    </row>
    <row r="23" spans="1:10" x14ac:dyDescent="0.25">
      <c r="A23" s="1">
        <v>1</v>
      </c>
      <c r="B23" s="66">
        <v>14</v>
      </c>
      <c r="C23" s="68" t="s">
        <v>81</v>
      </c>
      <c r="D23" s="69">
        <v>2000</v>
      </c>
      <c r="E23" s="25">
        <v>0</v>
      </c>
      <c r="F23" s="85">
        <v>2.43055555555555E-3</v>
      </c>
      <c r="G23" s="107">
        <v>1.2013888888888888E-2</v>
      </c>
      <c r="H23" s="107">
        <f t="shared" ref="H23:H35" si="0">G23-F23</f>
        <v>9.5833333333333378E-3</v>
      </c>
      <c r="I23" s="24">
        <v>1</v>
      </c>
      <c r="J23" s="70" t="s">
        <v>28</v>
      </c>
    </row>
    <row r="24" spans="1:10" x14ac:dyDescent="0.25">
      <c r="A24" s="1">
        <v>2</v>
      </c>
      <c r="B24" s="78">
        <v>2</v>
      </c>
      <c r="C24" s="68" t="s">
        <v>73</v>
      </c>
      <c r="D24" s="69">
        <v>1998</v>
      </c>
      <c r="E24" s="81">
        <v>0</v>
      </c>
      <c r="F24" s="85">
        <v>3.4722222222222224E-4</v>
      </c>
      <c r="G24" s="107">
        <v>1.0277777777777778E-2</v>
      </c>
      <c r="H24" s="107">
        <f t="shared" si="0"/>
        <v>9.9305555555555553E-3</v>
      </c>
      <c r="I24" s="24">
        <v>2</v>
      </c>
      <c r="J24" s="70" t="s">
        <v>25</v>
      </c>
    </row>
    <row r="25" spans="1:10" x14ac:dyDescent="0.25">
      <c r="A25" s="1">
        <v>3</v>
      </c>
      <c r="B25" s="78">
        <v>16</v>
      </c>
      <c r="C25" s="68" t="s">
        <v>168</v>
      </c>
      <c r="D25" s="69">
        <v>1997</v>
      </c>
      <c r="E25" s="25">
        <v>0</v>
      </c>
      <c r="F25" s="85">
        <v>2.77777777777779E-3</v>
      </c>
      <c r="G25" s="107">
        <v>1.3356481481481483E-2</v>
      </c>
      <c r="H25" s="107">
        <f t="shared" si="0"/>
        <v>1.0578703703703693E-2</v>
      </c>
      <c r="I25" s="24">
        <v>3</v>
      </c>
      <c r="J25" s="70" t="s">
        <v>88</v>
      </c>
    </row>
    <row r="26" spans="1:10" x14ac:dyDescent="0.25">
      <c r="A26" s="1">
        <v>4</v>
      </c>
      <c r="B26" s="78">
        <v>1</v>
      </c>
      <c r="C26" s="68" t="s">
        <v>66</v>
      </c>
      <c r="D26" s="69">
        <v>1999</v>
      </c>
      <c r="E26" s="106">
        <v>0</v>
      </c>
      <c r="F26" s="85">
        <v>1.7361111111111112E-4</v>
      </c>
      <c r="G26" s="107">
        <v>1.0787037037037038E-2</v>
      </c>
      <c r="H26" s="107">
        <f t="shared" si="0"/>
        <v>1.0613425925925927E-2</v>
      </c>
      <c r="I26" s="24">
        <v>4</v>
      </c>
      <c r="J26" s="70" t="s">
        <v>28</v>
      </c>
    </row>
    <row r="27" spans="1:10" x14ac:dyDescent="0.25">
      <c r="A27" s="1">
        <v>5</v>
      </c>
      <c r="B27" s="78">
        <v>7</v>
      </c>
      <c r="C27" s="68" t="s">
        <v>86</v>
      </c>
      <c r="D27" s="69">
        <v>1996</v>
      </c>
      <c r="E27" s="106">
        <v>0</v>
      </c>
      <c r="F27" s="85">
        <v>1.21527777777778E-3</v>
      </c>
      <c r="G27" s="107">
        <v>1.2118055555555556E-2</v>
      </c>
      <c r="H27" s="107">
        <f t="shared" si="0"/>
        <v>1.0902777777777775E-2</v>
      </c>
      <c r="I27" s="24">
        <v>5</v>
      </c>
      <c r="J27" s="70" t="s">
        <v>88</v>
      </c>
    </row>
    <row r="28" spans="1:10" x14ac:dyDescent="0.25">
      <c r="A28" s="1">
        <v>6</v>
      </c>
      <c r="B28" s="78">
        <v>8</v>
      </c>
      <c r="C28" s="68" t="s">
        <v>87</v>
      </c>
      <c r="D28" s="69">
        <v>2000</v>
      </c>
      <c r="E28" s="25">
        <v>0</v>
      </c>
      <c r="F28" s="85">
        <v>1.38888888888889E-3</v>
      </c>
      <c r="G28" s="107">
        <v>1.2569444444444446E-2</v>
      </c>
      <c r="H28" s="107">
        <f t="shared" si="0"/>
        <v>1.1180555555555555E-2</v>
      </c>
      <c r="I28" s="24">
        <v>6</v>
      </c>
      <c r="J28" s="70" t="s">
        <v>88</v>
      </c>
    </row>
    <row r="29" spans="1:10" x14ac:dyDescent="0.25">
      <c r="A29" s="1">
        <v>7</v>
      </c>
      <c r="B29" s="78">
        <v>13</v>
      </c>
      <c r="C29" s="68" t="s">
        <v>24</v>
      </c>
      <c r="D29" s="69">
        <v>1998</v>
      </c>
      <c r="E29" s="106">
        <v>0</v>
      </c>
      <c r="F29" s="85">
        <v>2.2569444444444399E-3</v>
      </c>
      <c r="G29" s="107">
        <v>1.3564814814814816E-2</v>
      </c>
      <c r="H29" s="107">
        <f t="shared" si="0"/>
        <v>1.1307870370370376E-2</v>
      </c>
      <c r="I29" s="24">
        <v>7</v>
      </c>
      <c r="J29" s="70" t="s">
        <v>88</v>
      </c>
    </row>
    <row r="30" spans="1:10" x14ac:dyDescent="0.25">
      <c r="A30" s="1">
        <v>8</v>
      </c>
      <c r="B30" s="78">
        <v>5</v>
      </c>
      <c r="C30" s="68" t="s">
        <v>72</v>
      </c>
      <c r="D30" s="69">
        <v>1998</v>
      </c>
      <c r="E30" s="25">
        <v>0</v>
      </c>
      <c r="F30" s="85">
        <v>8.6805555555555497E-4</v>
      </c>
      <c r="G30" s="107">
        <v>1.255787037037037E-2</v>
      </c>
      <c r="H30" s="107">
        <f t="shared" si="0"/>
        <v>1.1689814814814816E-2</v>
      </c>
      <c r="I30" s="24">
        <v>8</v>
      </c>
      <c r="J30" s="70" t="s">
        <v>25</v>
      </c>
    </row>
    <row r="31" spans="1:10" x14ac:dyDescent="0.25">
      <c r="A31" s="1">
        <v>9</v>
      </c>
      <c r="B31" s="78">
        <v>10</v>
      </c>
      <c r="C31" s="68" t="s">
        <v>74</v>
      </c>
      <c r="D31" s="69">
        <v>1999</v>
      </c>
      <c r="E31" s="106">
        <v>0</v>
      </c>
      <c r="F31" s="85">
        <v>1.7361111111111099E-3</v>
      </c>
      <c r="G31" s="107">
        <v>1.3541666666666667E-2</v>
      </c>
      <c r="H31" s="107">
        <f t="shared" si="0"/>
        <v>1.1805555555555557E-2</v>
      </c>
      <c r="I31" s="24">
        <v>9</v>
      </c>
      <c r="J31" s="70" t="s">
        <v>25</v>
      </c>
    </row>
    <row r="32" spans="1:10" x14ac:dyDescent="0.25">
      <c r="A32" s="1">
        <v>10</v>
      </c>
      <c r="B32" s="78">
        <v>15</v>
      </c>
      <c r="C32" s="68" t="s">
        <v>76</v>
      </c>
      <c r="D32" s="69">
        <v>1999</v>
      </c>
      <c r="E32" s="25">
        <v>0</v>
      </c>
      <c r="F32" s="85">
        <v>2.60416666666667E-3</v>
      </c>
      <c r="G32" s="107">
        <v>1.4444444444444446E-2</v>
      </c>
      <c r="H32" s="107">
        <f t="shared" si="0"/>
        <v>1.1840277777777776E-2</v>
      </c>
      <c r="I32" s="24">
        <v>10</v>
      </c>
      <c r="J32" s="70" t="s">
        <v>25</v>
      </c>
    </row>
    <row r="33" spans="1:10" x14ac:dyDescent="0.25">
      <c r="A33" s="1">
        <v>11</v>
      </c>
      <c r="B33" s="78">
        <v>11</v>
      </c>
      <c r="C33" s="68" t="s">
        <v>82</v>
      </c>
      <c r="D33" s="69">
        <v>2000</v>
      </c>
      <c r="E33" s="106">
        <v>0</v>
      </c>
      <c r="F33" s="85">
        <v>1.90972222222222E-3</v>
      </c>
      <c r="G33" s="107">
        <v>1.3807870370370371E-2</v>
      </c>
      <c r="H33" s="107">
        <f t="shared" si="0"/>
        <v>1.1898148148148151E-2</v>
      </c>
      <c r="I33" s="24">
        <v>11</v>
      </c>
      <c r="J33" s="70" t="s">
        <v>28</v>
      </c>
    </row>
    <row r="34" spans="1:10" x14ac:dyDescent="0.25">
      <c r="A34" s="1">
        <v>12</v>
      </c>
      <c r="B34" s="78">
        <v>9</v>
      </c>
      <c r="C34" s="68" t="s">
        <v>75</v>
      </c>
      <c r="D34" s="69">
        <v>2001</v>
      </c>
      <c r="E34" s="25">
        <v>0</v>
      </c>
      <c r="F34" s="85">
        <v>1.5625000000000001E-3</v>
      </c>
      <c r="G34" s="107">
        <v>1.3553240740740741E-2</v>
      </c>
      <c r="H34" s="107">
        <f t="shared" si="0"/>
        <v>1.1990740740740741E-2</v>
      </c>
      <c r="I34" s="24">
        <v>12</v>
      </c>
      <c r="J34" s="70" t="s">
        <v>25</v>
      </c>
    </row>
    <row r="35" spans="1:10" x14ac:dyDescent="0.25">
      <c r="A35" s="1">
        <v>13</v>
      </c>
      <c r="B35" s="78">
        <v>6</v>
      </c>
      <c r="C35" s="68" t="s">
        <v>26</v>
      </c>
      <c r="D35" s="69">
        <v>1999</v>
      </c>
      <c r="E35" s="81">
        <v>0</v>
      </c>
      <c r="F35" s="85">
        <v>1.0416666666666699E-3</v>
      </c>
      <c r="G35" s="107">
        <v>1.3055555555555556E-2</v>
      </c>
      <c r="H35" s="107">
        <f t="shared" si="0"/>
        <v>1.2013888888888886E-2</v>
      </c>
      <c r="I35" s="24">
        <v>13</v>
      </c>
      <c r="J35" s="70" t="s">
        <v>25</v>
      </c>
    </row>
    <row r="36" spans="1:10" x14ac:dyDescent="0.25">
      <c r="A36" s="1"/>
      <c r="B36" s="66"/>
      <c r="C36" s="68"/>
      <c r="D36" s="69"/>
      <c r="E36" s="25"/>
      <c r="F36" s="7"/>
      <c r="G36" s="107"/>
      <c r="H36" s="107"/>
      <c r="I36" s="24"/>
      <c r="J36" s="70"/>
    </row>
    <row r="37" spans="1:10" x14ac:dyDescent="0.25">
      <c r="A37" s="1">
        <v>1</v>
      </c>
      <c r="B37" s="66">
        <v>24</v>
      </c>
      <c r="C37" s="68" t="s">
        <v>31</v>
      </c>
      <c r="D37" s="69">
        <v>1995</v>
      </c>
      <c r="E37" s="25">
        <v>1</v>
      </c>
      <c r="F37" s="93">
        <v>4.1666666666666701E-3</v>
      </c>
      <c r="G37" s="107">
        <v>1.3078703703703703E-2</v>
      </c>
      <c r="H37" s="107">
        <f>G37-F37</f>
        <v>8.9120370370370343E-3</v>
      </c>
      <c r="I37" s="24">
        <v>1</v>
      </c>
      <c r="J37" s="70" t="s">
        <v>32</v>
      </c>
    </row>
    <row r="38" spans="1:10" x14ac:dyDescent="0.25">
      <c r="A38" s="1">
        <v>2</v>
      </c>
      <c r="B38" s="78">
        <v>22</v>
      </c>
      <c r="C38" s="68" t="s">
        <v>105</v>
      </c>
      <c r="D38" s="69">
        <v>1997</v>
      </c>
      <c r="E38" s="8">
        <v>1</v>
      </c>
      <c r="F38" s="93">
        <v>3.81944444444444E-3</v>
      </c>
      <c r="G38" s="107">
        <v>1.8483796296296297E-2</v>
      </c>
      <c r="H38" s="107">
        <f>G38-F38</f>
        <v>1.4664351851851857E-2</v>
      </c>
      <c r="I38" s="8">
        <v>2</v>
      </c>
      <c r="J38" s="70" t="s">
        <v>29</v>
      </c>
    </row>
    <row r="39" spans="1:10" x14ac:dyDescent="0.25">
      <c r="A39" s="1">
        <v>3</v>
      </c>
      <c r="B39" s="78">
        <v>25</v>
      </c>
      <c r="C39" s="68" t="s">
        <v>151</v>
      </c>
      <c r="D39" s="69">
        <v>1996</v>
      </c>
      <c r="E39" s="8">
        <v>1</v>
      </c>
      <c r="F39" s="93">
        <v>4.3402777777777797E-3</v>
      </c>
      <c r="G39" s="107">
        <v>1.3692129629629629E-2</v>
      </c>
      <c r="H39" s="107">
        <f>G39-F39</f>
        <v>9.351851851851849E-3</v>
      </c>
      <c r="I39" s="25" t="s">
        <v>169</v>
      </c>
      <c r="J39" s="70" t="s">
        <v>52</v>
      </c>
    </row>
    <row r="40" spans="1:10" x14ac:dyDescent="0.25">
      <c r="A40" s="1"/>
      <c r="B40" s="105"/>
      <c r="C40" s="68"/>
      <c r="D40" s="69"/>
      <c r="E40" s="8"/>
      <c r="F40" s="93"/>
      <c r="G40" s="107"/>
      <c r="H40" s="107"/>
      <c r="I40" s="8"/>
      <c r="J40" s="70"/>
    </row>
    <row r="41" spans="1:10" x14ac:dyDescent="0.25">
      <c r="A41" s="1">
        <v>1</v>
      </c>
      <c r="B41" s="78">
        <v>31</v>
      </c>
      <c r="C41" s="68" t="s">
        <v>89</v>
      </c>
      <c r="D41" s="69">
        <v>1984</v>
      </c>
      <c r="E41" s="8">
        <v>2</v>
      </c>
      <c r="F41" s="93">
        <v>5.3819444444444401E-3</v>
      </c>
      <c r="G41" s="107">
        <v>1.4467592592592593E-2</v>
      </c>
      <c r="H41" s="107">
        <f>G41-F41</f>
        <v>9.0856481481481517E-3</v>
      </c>
      <c r="I41" s="24">
        <v>1</v>
      </c>
      <c r="J41" s="70" t="s">
        <v>96</v>
      </c>
    </row>
    <row r="42" spans="1:10" x14ac:dyDescent="0.25">
      <c r="A42" s="1">
        <v>2</v>
      </c>
      <c r="B42" s="78">
        <v>29</v>
      </c>
      <c r="C42" s="68" t="s">
        <v>68</v>
      </c>
      <c r="D42" s="69">
        <v>1982</v>
      </c>
      <c r="E42" s="8">
        <v>2</v>
      </c>
      <c r="F42" s="93">
        <v>5.0347222222222199E-3</v>
      </c>
      <c r="G42" s="107">
        <v>1.4490740740740742E-2</v>
      </c>
      <c r="H42" s="107">
        <f>G42-F42</f>
        <v>9.4560185185185216E-3</v>
      </c>
      <c r="I42" s="24">
        <v>2</v>
      </c>
      <c r="J42" s="70" t="s">
        <v>99</v>
      </c>
    </row>
    <row r="43" spans="1:10" x14ac:dyDescent="0.25">
      <c r="A43" s="1">
        <v>3</v>
      </c>
      <c r="B43" s="78">
        <v>28</v>
      </c>
      <c r="C43" s="68" t="s">
        <v>127</v>
      </c>
      <c r="D43" s="69">
        <v>1983</v>
      </c>
      <c r="E43" s="8">
        <v>2</v>
      </c>
      <c r="F43" s="93">
        <v>4.8611111111111103E-3</v>
      </c>
      <c r="G43" s="107">
        <v>1.7488425925925925E-2</v>
      </c>
      <c r="H43" s="107">
        <f>G43-F43</f>
        <v>1.2627314814814813E-2</v>
      </c>
      <c r="I43" s="24">
        <v>3</v>
      </c>
      <c r="J43" s="70" t="s">
        <v>37</v>
      </c>
    </row>
    <row r="44" spans="1:10" x14ac:dyDescent="0.25">
      <c r="A44" s="1">
        <v>4</v>
      </c>
      <c r="B44" s="78">
        <v>26</v>
      </c>
      <c r="C44" s="68" t="s">
        <v>104</v>
      </c>
      <c r="D44" s="69">
        <v>1981</v>
      </c>
      <c r="E44" s="8">
        <v>2</v>
      </c>
      <c r="F44" s="93">
        <v>4.5138888888888902E-3</v>
      </c>
      <c r="G44" s="107">
        <v>2.2824074074074076E-2</v>
      </c>
      <c r="H44" s="107">
        <f>G44-F44</f>
        <v>1.8310185185185186E-2</v>
      </c>
      <c r="I44" s="24">
        <v>4</v>
      </c>
      <c r="J44" s="70" t="s">
        <v>29</v>
      </c>
    </row>
    <row r="45" spans="1:10" x14ac:dyDescent="0.25">
      <c r="A45" s="1"/>
      <c r="B45" s="105"/>
      <c r="C45" s="68"/>
      <c r="D45" s="69"/>
      <c r="E45" s="8"/>
      <c r="F45" s="93"/>
      <c r="G45" s="107"/>
      <c r="H45" s="107"/>
      <c r="I45" s="24"/>
      <c r="J45" s="70"/>
    </row>
    <row r="46" spans="1:10" x14ac:dyDescent="0.25">
      <c r="A46" s="1">
        <v>1</v>
      </c>
      <c r="B46" s="66">
        <v>38</v>
      </c>
      <c r="C46" s="68" t="s">
        <v>1</v>
      </c>
      <c r="D46" s="69">
        <v>1974</v>
      </c>
      <c r="E46" s="24">
        <v>3</v>
      </c>
      <c r="F46" s="93">
        <v>6.5972222222222196E-3</v>
      </c>
      <c r="G46" s="107">
        <v>1.5659722222222224E-2</v>
      </c>
      <c r="H46" s="107">
        <f t="shared" ref="H46:H51" si="1">G46-F46</f>
        <v>9.0625000000000046E-3</v>
      </c>
      <c r="I46" s="8">
        <v>1</v>
      </c>
      <c r="J46" s="70" t="s">
        <v>99</v>
      </c>
    </row>
    <row r="47" spans="1:10" x14ac:dyDescent="0.25">
      <c r="A47" s="1">
        <v>2</v>
      </c>
      <c r="B47" s="78">
        <v>40</v>
      </c>
      <c r="C47" s="68" t="s">
        <v>146</v>
      </c>
      <c r="D47" s="69">
        <v>1977</v>
      </c>
      <c r="E47" s="24">
        <v>3</v>
      </c>
      <c r="F47" s="93">
        <v>6.9444444444444397E-3</v>
      </c>
      <c r="G47" s="107">
        <v>1.6041666666666666E-2</v>
      </c>
      <c r="H47" s="107">
        <f t="shared" si="1"/>
        <v>9.0972222222222253E-3</v>
      </c>
      <c r="I47" s="8">
        <v>2</v>
      </c>
      <c r="J47" s="70" t="s">
        <v>32</v>
      </c>
    </row>
    <row r="48" spans="1:10" x14ac:dyDescent="0.25">
      <c r="A48" s="1">
        <v>3</v>
      </c>
      <c r="B48" s="78">
        <v>34</v>
      </c>
      <c r="C48" s="6" t="s">
        <v>97</v>
      </c>
      <c r="D48" s="1">
        <v>1971</v>
      </c>
      <c r="E48" s="24">
        <v>3</v>
      </c>
      <c r="F48" s="93">
        <v>5.9027777777777698E-3</v>
      </c>
      <c r="G48" s="107">
        <v>1.5405092592592593E-2</v>
      </c>
      <c r="H48" s="107">
        <f t="shared" si="1"/>
        <v>9.5023148148148245E-3</v>
      </c>
      <c r="I48" s="8">
        <v>3</v>
      </c>
      <c r="J48" s="48" t="s">
        <v>99</v>
      </c>
    </row>
    <row r="49" spans="1:10" x14ac:dyDescent="0.25">
      <c r="A49" s="1">
        <v>4</v>
      </c>
      <c r="B49" s="78">
        <v>37</v>
      </c>
      <c r="C49" s="68" t="s">
        <v>40</v>
      </c>
      <c r="D49" s="69">
        <v>1969</v>
      </c>
      <c r="E49" s="24">
        <v>3</v>
      </c>
      <c r="F49" s="93">
        <v>6.42361111111111E-3</v>
      </c>
      <c r="G49" s="107">
        <v>1.7291666666666667E-2</v>
      </c>
      <c r="H49" s="107">
        <f t="shared" si="1"/>
        <v>1.0868055555555558E-2</v>
      </c>
      <c r="I49" s="8">
        <v>4</v>
      </c>
      <c r="J49" s="70" t="s">
        <v>37</v>
      </c>
    </row>
    <row r="50" spans="1:10" x14ac:dyDescent="0.25">
      <c r="A50" s="1">
        <v>5</v>
      </c>
      <c r="B50" s="78">
        <v>39</v>
      </c>
      <c r="C50" s="68" t="s">
        <v>38</v>
      </c>
      <c r="D50" s="69">
        <v>1977</v>
      </c>
      <c r="E50" s="24">
        <v>3</v>
      </c>
      <c r="F50" s="93">
        <v>6.7708333333333301E-3</v>
      </c>
      <c r="G50" s="107">
        <v>1.8368055555555554E-2</v>
      </c>
      <c r="H50" s="107">
        <f t="shared" si="1"/>
        <v>1.1597222222222224E-2</v>
      </c>
      <c r="I50" s="8">
        <v>5</v>
      </c>
      <c r="J50" s="70" t="s">
        <v>112</v>
      </c>
    </row>
    <row r="51" spans="1:10" ht="28.5" x14ac:dyDescent="0.25">
      <c r="A51" s="1">
        <v>6</v>
      </c>
      <c r="B51" s="78">
        <v>42</v>
      </c>
      <c r="C51" s="73" t="s">
        <v>103</v>
      </c>
      <c r="D51" s="3">
        <v>1972</v>
      </c>
      <c r="E51" s="24">
        <v>3</v>
      </c>
      <c r="F51" s="93">
        <v>7.2916666666666598E-3</v>
      </c>
      <c r="G51" s="107">
        <v>2.0405092592592593E-2</v>
      </c>
      <c r="H51" s="107">
        <f t="shared" si="1"/>
        <v>1.3113425925925933E-2</v>
      </c>
      <c r="I51" s="8">
        <v>6</v>
      </c>
      <c r="J51" s="73" t="s">
        <v>35</v>
      </c>
    </row>
    <row r="52" spans="1:10" x14ac:dyDescent="0.25">
      <c r="A52" s="1"/>
      <c r="B52" s="105"/>
      <c r="C52" s="73"/>
      <c r="D52" s="3"/>
      <c r="E52" s="24"/>
      <c r="F52" s="93"/>
      <c r="G52" s="107"/>
      <c r="H52" s="107"/>
      <c r="I52" s="8"/>
      <c r="J52" s="73"/>
    </row>
    <row r="53" spans="1:10" ht="15" customHeight="1" x14ac:dyDescent="0.25">
      <c r="A53" s="1">
        <v>1</v>
      </c>
      <c r="B53" s="66">
        <v>49</v>
      </c>
      <c r="C53" s="68" t="s">
        <v>122</v>
      </c>
      <c r="D53" s="69">
        <v>1965</v>
      </c>
      <c r="E53" s="81">
        <v>4</v>
      </c>
      <c r="F53" s="93">
        <v>8.5069444444444402E-3</v>
      </c>
      <c r="G53" s="107">
        <v>1.7187499999999998E-2</v>
      </c>
      <c r="H53" s="107">
        <f t="shared" ref="H53:H58" si="2">G53-F53</f>
        <v>8.6805555555555577E-3</v>
      </c>
      <c r="I53" s="24">
        <v>1</v>
      </c>
      <c r="J53" s="70" t="s">
        <v>36</v>
      </c>
    </row>
    <row r="54" spans="1:10" ht="15" customHeight="1" x14ac:dyDescent="0.25">
      <c r="A54" s="1">
        <v>2</v>
      </c>
      <c r="B54" s="78">
        <v>51</v>
      </c>
      <c r="C54" s="115" t="s">
        <v>110</v>
      </c>
      <c r="D54" s="5">
        <v>1964</v>
      </c>
      <c r="E54" s="106">
        <v>4</v>
      </c>
      <c r="F54" s="93">
        <v>8.8541666666666595E-3</v>
      </c>
      <c r="G54" s="107">
        <v>1.9178240740740742E-2</v>
      </c>
      <c r="H54" s="107">
        <f t="shared" si="2"/>
        <v>1.0324074074074083E-2</v>
      </c>
      <c r="I54" s="24">
        <v>2</v>
      </c>
      <c r="J54" s="92" t="s">
        <v>112</v>
      </c>
    </row>
    <row r="55" spans="1:10" x14ac:dyDescent="0.25">
      <c r="A55" s="1">
        <v>3</v>
      </c>
      <c r="B55" s="78">
        <v>45</v>
      </c>
      <c r="C55" s="116" t="s">
        <v>171</v>
      </c>
      <c r="D55" s="69">
        <v>1967</v>
      </c>
      <c r="E55" s="106">
        <v>4</v>
      </c>
      <c r="F55" s="93">
        <v>7.8124999999999896E-3</v>
      </c>
      <c r="G55" s="107">
        <v>1.8391203703703705E-2</v>
      </c>
      <c r="H55" s="107">
        <f t="shared" si="2"/>
        <v>1.0578703703703715E-2</v>
      </c>
      <c r="I55" s="24">
        <v>3</v>
      </c>
      <c r="J55" s="70" t="s">
        <v>96</v>
      </c>
    </row>
    <row r="56" spans="1:10" x14ac:dyDescent="0.25">
      <c r="A56" s="1">
        <v>4</v>
      </c>
      <c r="B56" s="78">
        <v>50</v>
      </c>
      <c r="C56" s="116" t="s">
        <v>100</v>
      </c>
      <c r="D56" s="69">
        <v>1960</v>
      </c>
      <c r="E56" s="106">
        <v>4</v>
      </c>
      <c r="F56" s="93">
        <v>8.6805555555555507E-3</v>
      </c>
      <c r="G56" s="107">
        <v>1.9328703703703702E-2</v>
      </c>
      <c r="H56" s="107">
        <f t="shared" si="2"/>
        <v>1.0648148148148151E-2</v>
      </c>
      <c r="I56" s="24">
        <v>4</v>
      </c>
      <c r="J56" s="70" t="s">
        <v>99</v>
      </c>
    </row>
    <row r="57" spans="1:10" x14ac:dyDescent="0.25">
      <c r="A57" s="1">
        <v>5</v>
      </c>
      <c r="B57" s="78">
        <v>47</v>
      </c>
      <c r="C57" s="116" t="s">
        <v>145</v>
      </c>
      <c r="D57" s="69">
        <v>1966</v>
      </c>
      <c r="E57" s="106">
        <v>4</v>
      </c>
      <c r="F57" s="93">
        <v>8.1597222222222193E-3</v>
      </c>
      <c r="G57" s="107">
        <v>2.0590277777777777E-2</v>
      </c>
      <c r="H57" s="107">
        <f t="shared" si="2"/>
        <v>1.2430555555555558E-2</v>
      </c>
      <c r="I57" s="24">
        <v>5</v>
      </c>
      <c r="J57" s="70" t="s">
        <v>32</v>
      </c>
    </row>
    <row r="58" spans="1:10" x14ac:dyDescent="0.25">
      <c r="A58" s="1">
        <v>6</v>
      </c>
      <c r="B58" s="78">
        <v>46</v>
      </c>
      <c r="C58" s="68" t="s">
        <v>140</v>
      </c>
      <c r="D58" s="69">
        <v>1966</v>
      </c>
      <c r="E58" s="106">
        <v>4</v>
      </c>
      <c r="F58" s="93">
        <v>7.9861111111111001E-3</v>
      </c>
      <c r="G58" s="107">
        <v>1.8587962962962962E-2</v>
      </c>
      <c r="H58" s="107">
        <f t="shared" si="2"/>
        <v>1.0601851851851862E-2</v>
      </c>
      <c r="I58" s="24" t="s">
        <v>169</v>
      </c>
      <c r="J58" s="70" t="s">
        <v>159</v>
      </c>
    </row>
    <row r="59" spans="1:10" x14ac:dyDescent="0.25">
      <c r="A59" s="1"/>
      <c r="B59" s="105"/>
      <c r="C59" s="116"/>
      <c r="D59" s="69"/>
      <c r="E59" s="105"/>
      <c r="F59" s="93"/>
      <c r="G59" s="107"/>
      <c r="H59" s="107"/>
      <c r="I59" s="24"/>
      <c r="J59" s="70"/>
    </row>
    <row r="60" spans="1:10" ht="14.25" customHeight="1" x14ac:dyDescent="0.25">
      <c r="A60" s="1">
        <v>1</v>
      </c>
      <c r="B60" s="66">
        <v>55</v>
      </c>
      <c r="C60" s="116" t="s">
        <v>2</v>
      </c>
      <c r="D60" s="69">
        <v>1954</v>
      </c>
      <c r="E60" s="25">
        <v>5</v>
      </c>
      <c r="F60" s="93">
        <v>9.5486111111110997E-3</v>
      </c>
      <c r="G60" s="107">
        <v>1.923611111111111E-2</v>
      </c>
      <c r="H60" s="107">
        <f>G60-F60</f>
        <v>9.6875000000000103E-3</v>
      </c>
      <c r="I60" s="24">
        <v>1</v>
      </c>
      <c r="J60" s="71" t="s">
        <v>32</v>
      </c>
    </row>
    <row r="61" spans="1:10" ht="14.25" customHeight="1" x14ac:dyDescent="0.25">
      <c r="A61" s="1">
        <v>2</v>
      </c>
      <c r="B61" s="66">
        <v>52</v>
      </c>
      <c r="C61" s="116" t="s">
        <v>150</v>
      </c>
      <c r="D61" s="69">
        <v>1951</v>
      </c>
      <c r="E61" s="25">
        <v>5</v>
      </c>
      <c r="F61" s="93">
        <v>9.02777777777777E-3</v>
      </c>
      <c r="G61" s="107">
        <v>2.2638888888888889E-2</v>
      </c>
      <c r="H61" s="107">
        <f>G61-F61</f>
        <v>1.3611111111111119E-2</v>
      </c>
      <c r="I61" s="24">
        <v>2</v>
      </c>
      <c r="J61" s="48" t="s">
        <v>36</v>
      </c>
    </row>
    <row r="62" spans="1:10" x14ac:dyDescent="0.25">
      <c r="A62" s="1">
        <v>3</v>
      </c>
      <c r="B62" s="66">
        <v>54</v>
      </c>
      <c r="C62" s="116" t="s">
        <v>149</v>
      </c>
      <c r="D62" s="69">
        <v>1944</v>
      </c>
      <c r="E62" s="25">
        <v>5</v>
      </c>
      <c r="F62" s="93">
        <v>9.3749999999999892E-3</v>
      </c>
      <c r="G62" s="107">
        <v>2.390046296296296E-2</v>
      </c>
      <c r="H62" s="107">
        <f>G62-F62</f>
        <v>1.4525462962962971E-2</v>
      </c>
      <c r="I62" s="24">
        <v>3</v>
      </c>
      <c r="J62" s="70" t="s">
        <v>36</v>
      </c>
    </row>
    <row r="63" spans="1:10" x14ac:dyDescent="0.25">
      <c r="A63" s="1">
        <v>4</v>
      </c>
      <c r="B63" s="66">
        <v>53</v>
      </c>
      <c r="C63" s="116" t="s">
        <v>138</v>
      </c>
      <c r="D63" s="69">
        <v>1950</v>
      </c>
      <c r="E63" s="25">
        <v>5</v>
      </c>
      <c r="F63" s="93">
        <v>9.2013888888888805E-3</v>
      </c>
      <c r="G63" s="107">
        <v>1.7638888888888888E-2</v>
      </c>
      <c r="H63" s="107">
        <f>G63-F63</f>
        <v>8.4375000000000075E-3</v>
      </c>
      <c r="I63" s="24" t="s">
        <v>169</v>
      </c>
      <c r="J63" s="70" t="s">
        <v>159</v>
      </c>
    </row>
    <row r="64" spans="1:10" x14ac:dyDescent="0.25">
      <c r="A64" s="1"/>
      <c r="B64" s="78"/>
      <c r="C64" s="116"/>
      <c r="D64" s="69"/>
      <c r="E64" s="25"/>
      <c r="F64" s="93"/>
      <c r="G64" s="107"/>
      <c r="H64" s="107"/>
      <c r="I64" s="24"/>
      <c r="J64" s="48"/>
    </row>
    <row r="65" spans="1:10" x14ac:dyDescent="0.25">
      <c r="A65" s="1"/>
      <c r="B65" s="66"/>
      <c r="C65" s="116"/>
      <c r="D65" s="69"/>
      <c r="E65" s="25"/>
      <c r="F65" s="7"/>
      <c r="G65" s="107"/>
      <c r="H65" s="107"/>
      <c r="I65" s="24"/>
      <c r="J65" s="71"/>
    </row>
    <row r="66" spans="1:10" x14ac:dyDescent="0.25">
      <c r="A66" s="1">
        <v>1</v>
      </c>
      <c r="B66" s="78">
        <v>80</v>
      </c>
      <c r="C66" s="116" t="s">
        <v>0</v>
      </c>
      <c r="D66" s="69">
        <v>2000</v>
      </c>
      <c r="E66" s="25">
        <v>0</v>
      </c>
      <c r="F66" s="93">
        <v>2.08333333333332E-2</v>
      </c>
      <c r="G66" s="107">
        <v>3.201388888888889E-2</v>
      </c>
      <c r="H66" s="107">
        <f>G66-F66</f>
        <v>1.118055555555569E-2</v>
      </c>
      <c r="I66" s="25">
        <v>1</v>
      </c>
      <c r="J66" s="70" t="s">
        <v>88</v>
      </c>
    </row>
    <row r="67" spans="1:10" x14ac:dyDescent="0.25">
      <c r="A67" s="1">
        <v>2</v>
      </c>
      <c r="B67" s="78">
        <v>81</v>
      </c>
      <c r="C67" s="116" t="s">
        <v>79</v>
      </c>
      <c r="D67" s="69">
        <v>2000</v>
      </c>
      <c r="E67" s="25">
        <v>0</v>
      </c>
      <c r="F67" s="93">
        <v>2.10069444444443E-2</v>
      </c>
      <c r="G67" s="107">
        <v>3.3240740740740744E-2</v>
      </c>
      <c r="H67" s="107">
        <f>G67-F67</f>
        <v>1.2233796296296444E-2</v>
      </c>
      <c r="I67" s="25">
        <v>2</v>
      </c>
      <c r="J67" s="70" t="s">
        <v>28</v>
      </c>
    </row>
    <row r="68" spans="1:10" x14ac:dyDescent="0.25">
      <c r="A68" s="1">
        <v>3</v>
      </c>
      <c r="B68" s="78">
        <v>73</v>
      </c>
      <c r="C68" s="116" t="s">
        <v>22</v>
      </c>
      <c r="D68" s="69">
        <v>1997</v>
      </c>
      <c r="E68" s="25">
        <v>0</v>
      </c>
      <c r="F68" s="93">
        <v>1.96180555555555E-2</v>
      </c>
      <c r="G68" s="107">
        <v>3.2511574074074075E-2</v>
      </c>
      <c r="H68" s="107">
        <f>G68-F68</f>
        <v>1.2893518518518575E-2</v>
      </c>
      <c r="I68" s="25">
        <v>3</v>
      </c>
      <c r="J68" s="70" t="s">
        <v>88</v>
      </c>
    </row>
    <row r="69" spans="1:10" x14ac:dyDescent="0.25">
      <c r="A69" s="1">
        <v>4</v>
      </c>
      <c r="B69" s="78">
        <v>74</v>
      </c>
      <c r="C69" s="116" t="s">
        <v>78</v>
      </c>
      <c r="D69" s="69">
        <v>2000</v>
      </c>
      <c r="E69" s="25">
        <v>0</v>
      </c>
      <c r="F69" s="93">
        <v>1.97916666666666E-2</v>
      </c>
      <c r="G69" s="107">
        <v>3.3090277777777781E-2</v>
      </c>
      <c r="H69" s="107">
        <f>G69-F69</f>
        <v>1.3298611111111181E-2</v>
      </c>
      <c r="I69" s="25">
        <v>4</v>
      </c>
      <c r="J69" s="70" t="s">
        <v>28</v>
      </c>
    </row>
    <row r="70" spans="1:10" x14ac:dyDescent="0.25">
      <c r="A70" s="1">
        <v>5</v>
      </c>
      <c r="B70" s="78">
        <v>78</v>
      </c>
      <c r="C70" s="116" t="s">
        <v>84</v>
      </c>
      <c r="D70" s="69">
        <v>1995</v>
      </c>
      <c r="E70" s="25">
        <v>0</v>
      </c>
      <c r="F70" s="93">
        <v>2.0486111111111E-2</v>
      </c>
      <c r="G70" s="107">
        <v>3.6747685185185182E-2</v>
      </c>
      <c r="H70" s="107">
        <f>G70-F70</f>
        <v>1.6261574074074182E-2</v>
      </c>
      <c r="I70" s="25">
        <v>5</v>
      </c>
      <c r="J70" s="70" t="s">
        <v>88</v>
      </c>
    </row>
    <row r="71" spans="1:10" x14ac:dyDescent="0.25">
      <c r="A71" s="1"/>
      <c r="B71" s="105"/>
      <c r="C71" s="116"/>
      <c r="D71" s="69"/>
      <c r="E71" s="25"/>
      <c r="F71" s="93"/>
      <c r="G71" s="107"/>
      <c r="H71" s="107"/>
      <c r="I71" s="25"/>
      <c r="J71" s="70"/>
    </row>
    <row r="72" spans="1:10" x14ac:dyDescent="0.25">
      <c r="A72" s="1">
        <v>1</v>
      </c>
      <c r="B72" s="66">
        <v>84</v>
      </c>
      <c r="C72" s="116" t="s">
        <v>147</v>
      </c>
      <c r="D72" s="69">
        <v>1988</v>
      </c>
      <c r="E72" s="24">
        <v>1</v>
      </c>
      <c r="F72" s="94">
        <v>2.2569444444444399E-2</v>
      </c>
      <c r="G72" s="107">
        <v>3.5138888888888893E-2</v>
      </c>
      <c r="H72" s="107">
        <f t="shared" ref="H72:H79" si="3">G72-F72</f>
        <v>1.2569444444444494E-2</v>
      </c>
      <c r="I72" s="25">
        <v>1</v>
      </c>
      <c r="J72" s="68" t="s">
        <v>32</v>
      </c>
    </row>
    <row r="73" spans="1:10" x14ac:dyDescent="0.25">
      <c r="A73" s="1">
        <v>2</v>
      </c>
      <c r="B73" s="78">
        <v>85</v>
      </c>
      <c r="C73" s="116" t="s">
        <v>43</v>
      </c>
      <c r="D73" s="69">
        <v>1990</v>
      </c>
      <c r="E73" s="24">
        <v>1</v>
      </c>
      <c r="F73" s="94">
        <v>2.27430555555556E-2</v>
      </c>
      <c r="G73" s="107">
        <v>3.5555555555555556E-2</v>
      </c>
      <c r="H73" s="107">
        <f t="shared" si="3"/>
        <v>1.2812499999999956E-2</v>
      </c>
      <c r="I73" s="25">
        <v>2</v>
      </c>
      <c r="J73" s="68" t="s">
        <v>36</v>
      </c>
    </row>
    <row r="74" spans="1:10" x14ac:dyDescent="0.25">
      <c r="A74" s="1">
        <v>3</v>
      </c>
      <c r="B74" s="78">
        <v>117</v>
      </c>
      <c r="C74" s="116" t="s">
        <v>94</v>
      </c>
      <c r="D74" s="69">
        <v>1996</v>
      </c>
      <c r="E74" s="25">
        <v>1</v>
      </c>
      <c r="F74" s="94">
        <v>2.82986111111109E-2</v>
      </c>
      <c r="G74" s="107">
        <v>4.4988425925925925E-2</v>
      </c>
      <c r="H74" s="107">
        <f t="shared" si="3"/>
        <v>1.6689814814815025E-2</v>
      </c>
      <c r="I74" s="25">
        <v>3</v>
      </c>
      <c r="J74" s="68" t="s">
        <v>96</v>
      </c>
    </row>
    <row r="75" spans="1:10" x14ac:dyDescent="0.25">
      <c r="A75" s="1">
        <v>4</v>
      </c>
      <c r="B75" s="78">
        <v>127</v>
      </c>
      <c r="C75" s="116" t="s">
        <v>170</v>
      </c>
      <c r="D75" s="69">
        <v>1990</v>
      </c>
      <c r="E75" s="25">
        <v>1</v>
      </c>
      <c r="F75" s="94">
        <v>3.00347222222219E-2</v>
      </c>
      <c r="G75" s="107">
        <v>4.6759259259259257E-2</v>
      </c>
      <c r="H75" s="107">
        <f t="shared" si="3"/>
        <v>1.6724537037037357E-2</v>
      </c>
      <c r="I75" s="25">
        <v>4</v>
      </c>
      <c r="J75" s="68" t="s">
        <v>112</v>
      </c>
    </row>
    <row r="76" spans="1:10" x14ac:dyDescent="0.25">
      <c r="A76" s="1">
        <v>5</v>
      </c>
      <c r="B76" s="78">
        <v>87</v>
      </c>
      <c r="C76" s="116" t="s">
        <v>42</v>
      </c>
      <c r="D76" s="69">
        <v>1992</v>
      </c>
      <c r="E76" s="24">
        <v>1</v>
      </c>
      <c r="F76" s="94">
        <v>2.30902777777778E-2</v>
      </c>
      <c r="G76" s="107">
        <v>4.1516203703703701E-2</v>
      </c>
      <c r="H76" s="107">
        <f t="shared" si="3"/>
        <v>1.8425925925925901E-2</v>
      </c>
      <c r="I76" s="25">
        <v>5</v>
      </c>
      <c r="J76" s="68" t="s">
        <v>120</v>
      </c>
    </row>
    <row r="77" spans="1:10" x14ac:dyDescent="0.25">
      <c r="A77" s="1">
        <v>6</v>
      </c>
      <c r="B77" s="78">
        <v>86</v>
      </c>
      <c r="C77" s="116" t="s">
        <v>113</v>
      </c>
      <c r="D77" s="69">
        <v>1994</v>
      </c>
      <c r="E77" s="24">
        <v>1</v>
      </c>
      <c r="F77" s="94">
        <v>2.29166666666667E-2</v>
      </c>
      <c r="G77" s="107">
        <v>4.2141203703703702E-2</v>
      </c>
      <c r="H77" s="107">
        <f t="shared" si="3"/>
        <v>1.9224537037037002E-2</v>
      </c>
      <c r="I77" s="25">
        <v>6</v>
      </c>
      <c r="J77" s="68" t="s">
        <v>120</v>
      </c>
    </row>
    <row r="78" spans="1:10" x14ac:dyDescent="0.25">
      <c r="A78" s="1">
        <v>7</v>
      </c>
      <c r="B78" s="78">
        <v>82</v>
      </c>
      <c r="C78" s="116" t="s">
        <v>114</v>
      </c>
      <c r="D78" s="69">
        <v>1990</v>
      </c>
      <c r="E78" s="24">
        <v>1</v>
      </c>
      <c r="F78" s="94">
        <v>2.2222222222222223E-2</v>
      </c>
      <c r="G78" s="107">
        <v>4.3009259259259254E-2</v>
      </c>
      <c r="H78" s="107">
        <f t="shared" si="3"/>
        <v>2.0787037037037031E-2</v>
      </c>
      <c r="I78" s="25">
        <v>7</v>
      </c>
      <c r="J78" s="68" t="s">
        <v>120</v>
      </c>
    </row>
    <row r="79" spans="1:10" x14ac:dyDescent="0.25">
      <c r="A79" s="1">
        <v>8</v>
      </c>
      <c r="B79" s="78">
        <v>83</v>
      </c>
      <c r="C79" s="116" t="s">
        <v>41</v>
      </c>
      <c r="D79" s="69">
        <v>1996</v>
      </c>
      <c r="E79" s="24">
        <v>1</v>
      </c>
      <c r="F79" s="94">
        <v>2.2395833333333334E-2</v>
      </c>
      <c r="G79" s="107">
        <v>4.7430555555555559E-2</v>
      </c>
      <c r="H79" s="107">
        <f t="shared" si="3"/>
        <v>2.5034722222222226E-2</v>
      </c>
      <c r="I79" s="25">
        <v>8</v>
      </c>
      <c r="J79" s="68" t="s">
        <v>29</v>
      </c>
    </row>
    <row r="80" spans="1:10" x14ac:dyDescent="0.25">
      <c r="A80" s="1"/>
      <c r="B80" s="106"/>
      <c r="C80" s="116"/>
      <c r="D80" s="69"/>
      <c r="E80" s="24"/>
      <c r="F80" s="94"/>
      <c r="G80" s="107"/>
      <c r="H80" s="107"/>
      <c r="I80" s="25"/>
      <c r="J80" s="68"/>
    </row>
    <row r="81" spans="1:10" x14ac:dyDescent="0.25">
      <c r="A81" s="1">
        <v>1</v>
      </c>
      <c r="B81" s="78">
        <v>93</v>
      </c>
      <c r="C81" s="116" t="s">
        <v>4</v>
      </c>
      <c r="D81" s="69">
        <v>1982</v>
      </c>
      <c r="E81" s="24">
        <v>2</v>
      </c>
      <c r="F81" s="94">
        <v>2.41319444444444E-2</v>
      </c>
      <c r="G81" s="107">
        <v>3.5729166666666666E-2</v>
      </c>
      <c r="H81" s="107">
        <f t="shared" ref="H81:H87" si="4">G81-F81</f>
        <v>1.1597222222222266E-2</v>
      </c>
      <c r="I81" s="24">
        <v>1</v>
      </c>
      <c r="J81" s="68" t="s">
        <v>37</v>
      </c>
    </row>
    <row r="82" spans="1:10" x14ac:dyDescent="0.25">
      <c r="A82" s="1">
        <v>2</v>
      </c>
      <c r="B82" s="78">
        <v>88</v>
      </c>
      <c r="C82" s="116" t="s">
        <v>90</v>
      </c>
      <c r="D82" s="69">
        <v>1986</v>
      </c>
      <c r="E82" s="24">
        <v>2</v>
      </c>
      <c r="F82" s="94">
        <v>2.32638888888889E-2</v>
      </c>
      <c r="G82" s="107">
        <v>3.4942129629629635E-2</v>
      </c>
      <c r="H82" s="107">
        <f t="shared" si="4"/>
        <v>1.1678240740740736E-2</v>
      </c>
      <c r="I82" s="24">
        <v>2</v>
      </c>
      <c r="J82" s="68" t="s">
        <v>96</v>
      </c>
    </row>
    <row r="83" spans="1:10" x14ac:dyDescent="0.25">
      <c r="A83" s="1">
        <v>3</v>
      </c>
      <c r="B83" s="78">
        <v>92</v>
      </c>
      <c r="C83" s="116" t="s">
        <v>115</v>
      </c>
      <c r="D83" s="69">
        <v>1979</v>
      </c>
      <c r="E83" s="24">
        <v>2</v>
      </c>
      <c r="F83" s="94">
        <v>2.39583333333333E-2</v>
      </c>
      <c r="G83" s="107">
        <v>3.577546296296296E-2</v>
      </c>
      <c r="H83" s="107">
        <f t="shared" si="4"/>
        <v>1.181712962962966E-2</v>
      </c>
      <c r="I83" s="24">
        <v>3</v>
      </c>
      <c r="J83" s="68" t="s">
        <v>120</v>
      </c>
    </row>
    <row r="84" spans="1:10" x14ac:dyDescent="0.25">
      <c r="A84" s="1">
        <v>4</v>
      </c>
      <c r="B84" s="78">
        <v>91</v>
      </c>
      <c r="C84" s="116" t="s">
        <v>44</v>
      </c>
      <c r="D84" s="69">
        <v>1983</v>
      </c>
      <c r="E84" s="24">
        <v>2</v>
      </c>
      <c r="F84" s="94">
        <v>2.37847222222222E-2</v>
      </c>
      <c r="G84" s="107">
        <v>3.6793981481481483E-2</v>
      </c>
      <c r="H84" s="107">
        <f t="shared" si="4"/>
        <v>1.3009259259259283E-2</v>
      </c>
      <c r="I84" s="24">
        <v>4</v>
      </c>
      <c r="J84" s="68" t="s">
        <v>112</v>
      </c>
    </row>
    <row r="85" spans="1:10" x14ac:dyDescent="0.25">
      <c r="A85" s="1">
        <v>5</v>
      </c>
      <c r="B85" s="78">
        <v>95</v>
      </c>
      <c r="C85" s="116" t="s">
        <v>125</v>
      </c>
      <c r="D85" s="69">
        <v>1984</v>
      </c>
      <c r="E85" s="24">
        <v>2</v>
      </c>
      <c r="F85" s="94">
        <v>2.4479166666666701E-2</v>
      </c>
      <c r="G85" s="107">
        <v>4.0451388888888891E-2</v>
      </c>
      <c r="H85" s="107">
        <f t="shared" si="4"/>
        <v>1.597222222222219E-2</v>
      </c>
      <c r="I85" s="24">
        <v>5</v>
      </c>
      <c r="J85" s="68" t="s">
        <v>36</v>
      </c>
    </row>
    <row r="86" spans="1:10" x14ac:dyDescent="0.25">
      <c r="A86" s="1">
        <v>6</v>
      </c>
      <c r="B86" s="78">
        <v>90</v>
      </c>
      <c r="C86" s="115" t="s">
        <v>106</v>
      </c>
      <c r="D86" s="5">
        <v>1986</v>
      </c>
      <c r="E86" s="24">
        <v>2</v>
      </c>
      <c r="F86" s="94">
        <v>2.36111111111111E-2</v>
      </c>
      <c r="G86" s="107">
        <v>4.2569444444444444E-2</v>
      </c>
      <c r="H86" s="107">
        <f t="shared" si="4"/>
        <v>1.8958333333333344E-2</v>
      </c>
      <c r="I86" s="24">
        <v>6</v>
      </c>
      <c r="J86" s="68" t="s">
        <v>29</v>
      </c>
    </row>
    <row r="87" spans="1:10" x14ac:dyDescent="0.25">
      <c r="A87" s="1">
        <v>7</v>
      </c>
      <c r="B87" s="104">
        <v>94</v>
      </c>
      <c r="C87" s="116" t="s">
        <v>143</v>
      </c>
      <c r="D87" s="69">
        <v>1980</v>
      </c>
      <c r="E87" s="24">
        <v>2</v>
      </c>
      <c r="F87" s="94">
        <v>2.4305555555555601E-2</v>
      </c>
      <c r="G87" s="107">
        <v>3.8668981481481478E-2</v>
      </c>
      <c r="H87" s="107">
        <f t="shared" si="4"/>
        <v>1.4363425925925877E-2</v>
      </c>
      <c r="I87" s="24" t="s">
        <v>169</v>
      </c>
      <c r="J87" s="68" t="s">
        <v>52</v>
      </c>
    </row>
    <row r="88" spans="1:10" x14ac:dyDescent="0.25">
      <c r="A88" s="1"/>
      <c r="B88" s="106"/>
      <c r="C88" s="116"/>
      <c r="D88" s="69"/>
      <c r="E88" s="24"/>
      <c r="F88" s="94"/>
      <c r="G88" s="107"/>
      <c r="H88" s="107"/>
      <c r="I88" s="24"/>
      <c r="J88" s="68"/>
    </row>
    <row r="89" spans="1:10" x14ac:dyDescent="0.25">
      <c r="A89" s="1">
        <v>1</v>
      </c>
      <c r="B89" s="104">
        <v>102</v>
      </c>
      <c r="C89" s="116" t="s">
        <v>45</v>
      </c>
      <c r="D89" s="69">
        <v>1974</v>
      </c>
      <c r="E89" s="25">
        <v>3</v>
      </c>
      <c r="F89" s="94">
        <v>2.5694444444444402E-2</v>
      </c>
      <c r="G89" s="107">
        <v>3.9328703703703706E-2</v>
      </c>
      <c r="H89" s="107">
        <f t="shared" ref="H89:H100" si="5">G89-F89</f>
        <v>1.3634259259259304E-2</v>
      </c>
      <c r="I89" s="24">
        <v>1</v>
      </c>
      <c r="J89" s="68" t="s">
        <v>112</v>
      </c>
    </row>
    <row r="90" spans="1:10" x14ac:dyDescent="0.25">
      <c r="A90" s="1">
        <v>2</v>
      </c>
      <c r="B90" s="104">
        <v>103</v>
      </c>
      <c r="C90" s="116" t="s">
        <v>3</v>
      </c>
      <c r="D90" s="69">
        <v>1969</v>
      </c>
      <c r="E90" s="25">
        <v>3</v>
      </c>
      <c r="F90" s="94">
        <v>2.5868055555555498E-2</v>
      </c>
      <c r="G90" s="107">
        <v>4.1585648148148149E-2</v>
      </c>
      <c r="H90" s="107">
        <f t="shared" si="5"/>
        <v>1.5717592592592651E-2</v>
      </c>
      <c r="I90" s="24">
        <v>2</v>
      </c>
      <c r="J90" s="68" t="s">
        <v>37</v>
      </c>
    </row>
    <row r="91" spans="1:10" x14ac:dyDescent="0.25">
      <c r="A91" s="1">
        <v>3</v>
      </c>
      <c r="B91" s="104">
        <v>99</v>
      </c>
      <c r="C91" s="116" t="s">
        <v>109</v>
      </c>
      <c r="D91" s="69">
        <v>1971</v>
      </c>
      <c r="E91" s="25">
        <v>3</v>
      </c>
      <c r="F91" s="94">
        <v>2.5173611111111101E-2</v>
      </c>
      <c r="G91" s="107">
        <v>4.2245370370370371E-2</v>
      </c>
      <c r="H91" s="107">
        <f t="shared" si="5"/>
        <v>1.7071759259259269E-2</v>
      </c>
      <c r="I91" s="24">
        <v>3</v>
      </c>
      <c r="J91" s="68" t="s">
        <v>112</v>
      </c>
    </row>
    <row r="92" spans="1:10" x14ac:dyDescent="0.25">
      <c r="A92" s="1">
        <v>4</v>
      </c>
      <c r="B92" s="104">
        <v>106</v>
      </c>
      <c r="C92" s="116" t="s">
        <v>46</v>
      </c>
      <c r="D92" s="69">
        <v>1970</v>
      </c>
      <c r="E92" s="25">
        <v>3</v>
      </c>
      <c r="F92" s="94">
        <v>2.6388888888888799E-2</v>
      </c>
      <c r="G92" s="107">
        <v>4.4097222222222225E-2</v>
      </c>
      <c r="H92" s="107">
        <f t="shared" si="5"/>
        <v>1.7708333333333427E-2</v>
      </c>
      <c r="I92" s="24">
        <v>4</v>
      </c>
      <c r="J92" s="68" t="s">
        <v>29</v>
      </c>
    </row>
    <row r="93" spans="1:10" x14ac:dyDescent="0.25">
      <c r="A93" s="1">
        <v>5</v>
      </c>
      <c r="B93" s="104">
        <v>104</v>
      </c>
      <c r="C93" s="116" t="s">
        <v>108</v>
      </c>
      <c r="D93" s="69">
        <v>1969</v>
      </c>
      <c r="E93" s="25">
        <v>3</v>
      </c>
      <c r="F93" s="94">
        <v>2.6041666666666598E-2</v>
      </c>
      <c r="G93" s="107">
        <v>4.5960648148148146E-2</v>
      </c>
      <c r="H93" s="107">
        <f t="shared" si="5"/>
        <v>1.9918981481481548E-2</v>
      </c>
      <c r="I93" s="24">
        <v>5</v>
      </c>
      <c r="J93" s="68" t="s">
        <v>29</v>
      </c>
    </row>
    <row r="94" spans="1:10" x14ac:dyDescent="0.25">
      <c r="A94" s="1">
        <v>6</v>
      </c>
      <c r="B94" s="104">
        <v>97</v>
      </c>
      <c r="C94" s="116" t="s">
        <v>134</v>
      </c>
      <c r="D94" s="69">
        <v>1968</v>
      </c>
      <c r="E94" s="25">
        <v>3</v>
      </c>
      <c r="F94" s="94">
        <v>2.4826388888888901E-2</v>
      </c>
      <c r="G94" s="107">
        <v>3.6249999999999998E-2</v>
      </c>
      <c r="H94" s="107">
        <f t="shared" si="5"/>
        <v>1.1423611111111096E-2</v>
      </c>
      <c r="I94" s="24" t="s">
        <v>169</v>
      </c>
      <c r="J94" s="68" t="s">
        <v>52</v>
      </c>
    </row>
    <row r="95" spans="1:10" x14ac:dyDescent="0.25">
      <c r="A95" s="1">
        <v>7</v>
      </c>
      <c r="B95" s="104">
        <v>105</v>
      </c>
      <c r="C95" s="116" t="s">
        <v>132</v>
      </c>
      <c r="D95" s="69">
        <v>1972</v>
      </c>
      <c r="E95" s="25">
        <v>3</v>
      </c>
      <c r="F95" s="94">
        <v>2.6215277777777699E-2</v>
      </c>
      <c r="G95" s="107">
        <v>3.770833333333333E-2</v>
      </c>
      <c r="H95" s="107">
        <f t="shared" si="5"/>
        <v>1.1493055555555631E-2</v>
      </c>
      <c r="I95" s="24" t="s">
        <v>169</v>
      </c>
      <c r="J95" s="68" t="s">
        <v>52</v>
      </c>
    </row>
    <row r="96" spans="1:10" x14ac:dyDescent="0.25">
      <c r="A96" s="1">
        <v>8</v>
      </c>
      <c r="B96" s="104">
        <v>109</v>
      </c>
      <c r="C96" s="116" t="s">
        <v>130</v>
      </c>
      <c r="D96" s="69">
        <v>1975</v>
      </c>
      <c r="E96" s="25">
        <v>3</v>
      </c>
      <c r="F96" s="94">
        <v>2.6909722222222099E-2</v>
      </c>
      <c r="G96" s="107">
        <v>3.8703703703703705E-2</v>
      </c>
      <c r="H96" s="107">
        <f t="shared" si="5"/>
        <v>1.1793981481481607E-2</v>
      </c>
      <c r="I96" s="24" t="s">
        <v>169</v>
      </c>
      <c r="J96" s="68" t="s">
        <v>52</v>
      </c>
    </row>
    <row r="97" spans="1:10" x14ac:dyDescent="0.25">
      <c r="A97" s="1">
        <v>9</v>
      </c>
      <c r="B97" s="104">
        <v>101</v>
      </c>
      <c r="C97" s="116" t="s">
        <v>131</v>
      </c>
      <c r="D97" s="69">
        <v>1972</v>
      </c>
      <c r="E97" s="25">
        <v>3</v>
      </c>
      <c r="F97" s="94">
        <v>2.5520833333333302E-2</v>
      </c>
      <c r="G97" s="107">
        <v>3.7361111111111109E-2</v>
      </c>
      <c r="H97" s="107">
        <f t="shared" si="5"/>
        <v>1.1840277777777807E-2</v>
      </c>
      <c r="I97" s="24" t="s">
        <v>169</v>
      </c>
      <c r="J97" s="68" t="s">
        <v>52</v>
      </c>
    </row>
    <row r="98" spans="1:10" x14ac:dyDescent="0.25">
      <c r="A98" s="1">
        <v>10</v>
      </c>
      <c r="B98" s="104">
        <v>108</v>
      </c>
      <c r="C98" s="115" t="s">
        <v>135</v>
      </c>
      <c r="D98" s="69">
        <v>1977</v>
      </c>
      <c r="E98" s="25">
        <v>3</v>
      </c>
      <c r="F98" s="94">
        <v>2.6736111111110999E-2</v>
      </c>
      <c r="G98" s="107">
        <v>3.858796296296297E-2</v>
      </c>
      <c r="H98" s="107">
        <f t="shared" si="5"/>
        <v>1.1851851851851971E-2</v>
      </c>
      <c r="I98" s="24" t="s">
        <v>169</v>
      </c>
      <c r="J98" s="68" t="s">
        <v>52</v>
      </c>
    </row>
    <row r="99" spans="1:10" x14ac:dyDescent="0.25">
      <c r="A99" s="1">
        <v>11</v>
      </c>
      <c r="B99" s="104">
        <v>107</v>
      </c>
      <c r="C99" s="116" t="s">
        <v>129</v>
      </c>
      <c r="D99" s="69">
        <v>1970</v>
      </c>
      <c r="E99" s="25">
        <v>3</v>
      </c>
      <c r="F99" s="94">
        <v>2.6562499999999899E-2</v>
      </c>
      <c r="G99" s="107">
        <v>3.9155092592592596E-2</v>
      </c>
      <c r="H99" s="107">
        <f t="shared" si="5"/>
        <v>1.2592592592592697E-2</v>
      </c>
      <c r="I99" s="24" t="s">
        <v>169</v>
      </c>
      <c r="J99" s="68" t="s">
        <v>52</v>
      </c>
    </row>
    <row r="100" spans="1:10" x14ac:dyDescent="0.25">
      <c r="A100" s="1">
        <v>12</v>
      </c>
      <c r="B100" s="104">
        <v>96</v>
      </c>
      <c r="C100" s="116" t="s">
        <v>167</v>
      </c>
      <c r="D100" s="69">
        <v>1970</v>
      </c>
      <c r="E100" s="24">
        <v>3</v>
      </c>
      <c r="F100" s="94">
        <v>2.4652777777777801E-2</v>
      </c>
      <c r="G100" s="107">
        <v>3.7418981481481477E-2</v>
      </c>
      <c r="H100" s="107">
        <f t="shared" si="5"/>
        <v>1.2766203703703675E-2</v>
      </c>
      <c r="I100" s="24" t="s">
        <v>169</v>
      </c>
      <c r="J100" s="68" t="s">
        <v>52</v>
      </c>
    </row>
    <row r="101" spans="1:10" x14ac:dyDescent="0.25">
      <c r="A101" s="1"/>
      <c r="B101" s="106"/>
      <c r="C101" s="116"/>
      <c r="D101" s="69"/>
      <c r="E101" s="24"/>
      <c r="F101" s="94"/>
      <c r="G101" s="107"/>
      <c r="H101" s="107"/>
      <c r="I101" s="24"/>
      <c r="J101" s="68"/>
    </row>
    <row r="102" spans="1:10" x14ac:dyDescent="0.25">
      <c r="A102" s="1">
        <v>1</v>
      </c>
      <c r="B102" s="104">
        <v>115</v>
      </c>
      <c r="C102" s="116" t="s">
        <v>91</v>
      </c>
      <c r="D102" s="69">
        <v>1966</v>
      </c>
      <c r="E102" s="25">
        <v>4</v>
      </c>
      <c r="F102" s="94">
        <v>2.7951388888888699E-2</v>
      </c>
      <c r="G102" s="107">
        <v>3.9884259259259258E-2</v>
      </c>
      <c r="H102" s="107">
        <f t="shared" ref="H102:H110" si="6">G102-F102</f>
        <v>1.1932870370370559E-2</v>
      </c>
      <c r="I102" s="24">
        <v>1</v>
      </c>
      <c r="J102" s="68" t="s">
        <v>96</v>
      </c>
    </row>
    <row r="103" spans="1:10" x14ac:dyDescent="0.25">
      <c r="A103" s="1">
        <v>2</v>
      </c>
      <c r="B103" s="104">
        <v>119</v>
      </c>
      <c r="C103" s="116" t="s">
        <v>48</v>
      </c>
      <c r="D103" s="69">
        <v>1962</v>
      </c>
      <c r="E103" s="25">
        <v>4</v>
      </c>
      <c r="F103" s="94">
        <v>2.86458333333331E-2</v>
      </c>
      <c r="G103" s="107">
        <v>4.2361111111111106E-2</v>
      </c>
      <c r="H103" s="107">
        <f t="shared" si="6"/>
        <v>1.3715277777778007E-2</v>
      </c>
      <c r="I103" s="24">
        <v>2</v>
      </c>
      <c r="J103" s="68" t="s">
        <v>112</v>
      </c>
    </row>
    <row r="104" spans="1:10" x14ac:dyDescent="0.25">
      <c r="A104" s="1">
        <v>3</v>
      </c>
      <c r="B104" s="104">
        <v>116</v>
      </c>
      <c r="C104" s="116" t="s">
        <v>101</v>
      </c>
      <c r="D104" s="69">
        <v>1966</v>
      </c>
      <c r="E104" s="25">
        <v>4</v>
      </c>
      <c r="F104" s="94">
        <v>2.8124999999999799E-2</v>
      </c>
      <c r="G104" s="107">
        <v>4.4050925925925931E-2</v>
      </c>
      <c r="H104" s="107">
        <f t="shared" si="6"/>
        <v>1.5925925925926131E-2</v>
      </c>
      <c r="I104" s="24">
        <v>3</v>
      </c>
      <c r="J104" s="68" t="s">
        <v>35</v>
      </c>
    </row>
    <row r="105" spans="1:10" x14ac:dyDescent="0.25">
      <c r="A105" s="1">
        <v>4</v>
      </c>
      <c r="B105" s="104">
        <v>111</v>
      </c>
      <c r="C105" s="116" t="s">
        <v>93</v>
      </c>
      <c r="D105" s="69">
        <v>1959</v>
      </c>
      <c r="E105" s="25">
        <v>4</v>
      </c>
      <c r="F105" s="94">
        <v>2.7256944444444299E-2</v>
      </c>
      <c r="G105" s="107">
        <v>4.3587962962962967E-2</v>
      </c>
      <c r="H105" s="107">
        <f t="shared" si="6"/>
        <v>1.6331018518518668E-2</v>
      </c>
      <c r="I105" s="24">
        <v>4</v>
      </c>
      <c r="J105" s="68" t="s">
        <v>96</v>
      </c>
    </row>
    <row r="106" spans="1:10" x14ac:dyDescent="0.25">
      <c r="A106" s="1">
        <v>5</v>
      </c>
      <c r="B106" s="104">
        <v>113</v>
      </c>
      <c r="C106" s="116" t="s">
        <v>148</v>
      </c>
      <c r="D106" s="69">
        <v>1958</v>
      </c>
      <c r="E106" s="25">
        <v>4</v>
      </c>
      <c r="F106" s="94">
        <v>2.7604166666666499E-2</v>
      </c>
      <c r="G106" s="107">
        <v>4.4259259259259255E-2</v>
      </c>
      <c r="H106" s="107">
        <f t="shared" si="6"/>
        <v>1.6655092592592756E-2</v>
      </c>
      <c r="I106" s="24">
        <v>5</v>
      </c>
      <c r="J106" s="68" t="s">
        <v>32</v>
      </c>
    </row>
    <row r="107" spans="1:10" x14ac:dyDescent="0.25">
      <c r="A107" s="1">
        <v>6</v>
      </c>
      <c r="B107" s="104">
        <v>118</v>
      </c>
      <c r="C107" s="116" t="s">
        <v>121</v>
      </c>
      <c r="D107" s="69">
        <v>1963</v>
      </c>
      <c r="E107" s="25">
        <v>4</v>
      </c>
      <c r="F107" s="94">
        <v>2.8472222222222E-2</v>
      </c>
      <c r="G107" s="107">
        <v>4.6851851851851846E-2</v>
      </c>
      <c r="H107" s="107">
        <f t="shared" si="6"/>
        <v>1.8379629629629846E-2</v>
      </c>
      <c r="I107" s="24">
        <v>6</v>
      </c>
      <c r="J107" s="68" t="s">
        <v>36</v>
      </c>
    </row>
    <row r="108" spans="1:10" x14ac:dyDescent="0.25">
      <c r="A108" s="1">
        <v>7</v>
      </c>
      <c r="B108" s="104">
        <v>114</v>
      </c>
      <c r="C108" s="116" t="s">
        <v>47</v>
      </c>
      <c r="D108" s="69">
        <v>1967</v>
      </c>
      <c r="E108" s="25">
        <v>4</v>
      </c>
      <c r="F108" s="94">
        <v>2.7777777777777599E-2</v>
      </c>
      <c r="G108" s="107">
        <v>4.6585648148148147E-2</v>
      </c>
      <c r="H108" s="107">
        <f t="shared" si="6"/>
        <v>1.8807870370370548E-2</v>
      </c>
      <c r="I108" s="24">
        <v>7</v>
      </c>
      <c r="J108" s="68" t="s">
        <v>35</v>
      </c>
    </row>
    <row r="109" spans="1:10" x14ac:dyDescent="0.25">
      <c r="A109" s="1">
        <v>8</v>
      </c>
      <c r="B109" s="104">
        <v>120</v>
      </c>
      <c r="C109" s="116" t="s">
        <v>133</v>
      </c>
      <c r="D109" s="69">
        <v>1960</v>
      </c>
      <c r="E109" s="25">
        <v>4</v>
      </c>
      <c r="F109" s="94">
        <v>2.88194444444442E-2</v>
      </c>
      <c r="G109" s="107">
        <v>4.0868055555555553E-2</v>
      </c>
      <c r="H109" s="107">
        <f t="shared" si="6"/>
        <v>1.2048611111111353E-2</v>
      </c>
      <c r="I109" s="24" t="s">
        <v>169</v>
      </c>
      <c r="J109" s="68" t="s">
        <v>52</v>
      </c>
    </row>
    <row r="110" spans="1:10" x14ac:dyDescent="0.25">
      <c r="A110" s="1">
        <v>9</v>
      </c>
      <c r="B110" s="104">
        <v>121</v>
      </c>
      <c r="C110" s="116" t="s">
        <v>136</v>
      </c>
      <c r="D110" s="69">
        <v>1964</v>
      </c>
      <c r="E110" s="25">
        <v>4</v>
      </c>
      <c r="F110" s="94">
        <v>2.89930555555553E-2</v>
      </c>
      <c r="G110" s="107">
        <v>4.2037037037037039E-2</v>
      </c>
      <c r="H110" s="107">
        <f t="shared" si="6"/>
        <v>1.304398148148174E-2</v>
      </c>
      <c r="I110" s="24" t="s">
        <v>169</v>
      </c>
      <c r="J110" s="68" t="s">
        <v>159</v>
      </c>
    </row>
    <row r="111" spans="1:10" x14ac:dyDescent="0.25">
      <c r="A111" s="1"/>
      <c r="B111" s="106"/>
      <c r="C111" s="116"/>
      <c r="D111" s="69"/>
      <c r="E111" s="25"/>
      <c r="F111" s="94"/>
      <c r="G111" s="107"/>
      <c r="H111" s="107"/>
      <c r="I111" s="24"/>
      <c r="J111" s="68"/>
    </row>
    <row r="112" spans="1:10" x14ac:dyDescent="0.25">
      <c r="A112" s="1">
        <v>1</v>
      </c>
      <c r="B112" s="104">
        <v>129</v>
      </c>
      <c r="C112" s="116" t="s">
        <v>92</v>
      </c>
      <c r="D112" s="69">
        <v>1953</v>
      </c>
      <c r="E112" s="25">
        <v>5</v>
      </c>
      <c r="F112" s="94">
        <v>2.96874999999997E-2</v>
      </c>
      <c r="G112" s="107">
        <v>4.5277777777777778E-2</v>
      </c>
      <c r="H112" s="107">
        <f t="shared" ref="H112:H117" si="7">G112-F112</f>
        <v>1.5590277777778078E-2</v>
      </c>
      <c r="I112" s="24">
        <v>1</v>
      </c>
      <c r="J112" s="68" t="s">
        <v>96</v>
      </c>
    </row>
    <row r="113" spans="1:10" x14ac:dyDescent="0.25">
      <c r="A113" s="1">
        <v>2</v>
      </c>
      <c r="B113" s="104">
        <v>124</v>
      </c>
      <c r="C113" s="116" t="s">
        <v>124</v>
      </c>
      <c r="D113" s="69">
        <v>1951</v>
      </c>
      <c r="E113" s="25">
        <v>5</v>
      </c>
      <c r="F113" s="94">
        <v>2.95138888888886E-2</v>
      </c>
      <c r="G113" s="107">
        <v>4.594907407407408E-2</v>
      </c>
      <c r="H113" s="107">
        <f t="shared" si="7"/>
        <v>1.643518518518548E-2</v>
      </c>
      <c r="I113" s="24">
        <v>2</v>
      </c>
      <c r="J113" s="68" t="s">
        <v>36</v>
      </c>
    </row>
    <row r="114" spans="1:10" x14ac:dyDescent="0.25">
      <c r="A114" s="1">
        <v>3</v>
      </c>
      <c r="B114" s="104">
        <v>128</v>
      </c>
      <c r="C114" s="116" t="s">
        <v>51</v>
      </c>
      <c r="D114" s="69">
        <v>1950</v>
      </c>
      <c r="E114" s="25">
        <v>5</v>
      </c>
      <c r="F114" s="94">
        <v>3.0208333333333E-2</v>
      </c>
      <c r="G114" s="107">
        <v>4.6875E-2</v>
      </c>
      <c r="H114" s="107">
        <f t="shared" si="7"/>
        <v>1.6666666666667E-2</v>
      </c>
      <c r="I114" s="24">
        <v>3</v>
      </c>
      <c r="J114" s="68" t="s">
        <v>99</v>
      </c>
    </row>
    <row r="115" spans="1:10" x14ac:dyDescent="0.25">
      <c r="A115" s="1">
        <v>4</v>
      </c>
      <c r="B115" s="104">
        <v>126</v>
      </c>
      <c r="C115" s="116" t="s">
        <v>50</v>
      </c>
      <c r="D115" s="69">
        <v>1953</v>
      </c>
      <c r="E115" s="25">
        <v>5</v>
      </c>
      <c r="F115" s="94">
        <v>2.98611111111108E-2</v>
      </c>
      <c r="G115" s="107">
        <v>4.6782407407407411E-2</v>
      </c>
      <c r="H115" s="107">
        <f t="shared" si="7"/>
        <v>1.6921296296296611E-2</v>
      </c>
      <c r="I115" s="24">
        <v>4</v>
      </c>
      <c r="J115" s="68" t="s">
        <v>35</v>
      </c>
    </row>
    <row r="116" spans="1:10" x14ac:dyDescent="0.25">
      <c r="A116" s="1">
        <v>5</v>
      </c>
      <c r="B116" s="104">
        <v>122</v>
      </c>
      <c r="C116" s="116" t="s">
        <v>142</v>
      </c>
      <c r="D116" s="69">
        <v>1954</v>
      </c>
      <c r="E116" s="25">
        <v>5</v>
      </c>
      <c r="F116" s="94">
        <v>2.91666666666664E-2</v>
      </c>
      <c r="G116" s="107">
        <v>4.0983796296296296E-2</v>
      </c>
      <c r="H116" s="107">
        <f t="shared" si="7"/>
        <v>1.1817129629629896E-2</v>
      </c>
      <c r="I116" s="24" t="s">
        <v>169</v>
      </c>
      <c r="J116" s="68" t="s">
        <v>52</v>
      </c>
    </row>
    <row r="117" spans="1:10" x14ac:dyDescent="0.25">
      <c r="A117" s="1">
        <v>6</v>
      </c>
      <c r="B117" s="104">
        <v>123</v>
      </c>
      <c r="C117" s="116" t="s">
        <v>144</v>
      </c>
      <c r="D117" s="69">
        <v>1947</v>
      </c>
      <c r="E117" s="25">
        <v>5</v>
      </c>
      <c r="F117" s="94">
        <v>2.93402777777775E-2</v>
      </c>
      <c r="G117" s="107">
        <v>4.3888888888888887E-2</v>
      </c>
      <c r="H117" s="107">
        <f t="shared" si="7"/>
        <v>1.4548611111111387E-2</v>
      </c>
      <c r="I117" s="24" t="s">
        <v>169</v>
      </c>
      <c r="J117" s="68" t="s">
        <v>52</v>
      </c>
    </row>
    <row r="118" spans="1:10" x14ac:dyDescent="0.25">
      <c r="A118" s="1"/>
      <c r="B118" s="78"/>
      <c r="C118" s="68"/>
      <c r="D118" s="69"/>
      <c r="E118" s="25"/>
      <c r="F118" s="7"/>
      <c r="G118" s="85"/>
      <c r="H118" s="85"/>
      <c r="I118" s="24"/>
      <c r="J118" s="70"/>
    </row>
    <row r="119" spans="1:10" x14ac:dyDescent="0.25">
      <c r="A119" s="74" t="s">
        <v>69</v>
      </c>
      <c r="D119" s="72"/>
      <c r="F119" s="95"/>
      <c r="G119" s="96"/>
      <c r="H119" s="96"/>
      <c r="I119" s="97"/>
    </row>
    <row r="120" spans="1:10" x14ac:dyDescent="0.25">
      <c r="A120" s="1">
        <v>1</v>
      </c>
      <c r="B120" s="78">
        <v>3</v>
      </c>
      <c r="C120" s="68" t="s">
        <v>27</v>
      </c>
      <c r="D120" s="69">
        <v>2000</v>
      </c>
      <c r="E120" s="105">
        <v>0</v>
      </c>
      <c r="F120" s="85"/>
      <c r="G120" s="107"/>
      <c r="H120" s="107"/>
      <c r="I120" s="105"/>
      <c r="J120" s="70" t="s">
        <v>25</v>
      </c>
    </row>
    <row r="121" spans="1:10" x14ac:dyDescent="0.25">
      <c r="A121" s="1">
        <v>2</v>
      </c>
      <c r="B121" s="78">
        <v>4</v>
      </c>
      <c r="C121" s="68" t="s">
        <v>83</v>
      </c>
      <c r="D121" s="69">
        <v>1999</v>
      </c>
      <c r="E121" s="25">
        <v>0</v>
      </c>
      <c r="F121" s="85"/>
      <c r="G121" s="107"/>
      <c r="H121" s="107"/>
      <c r="I121" s="24"/>
      <c r="J121" s="70" t="s">
        <v>28</v>
      </c>
    </row>
    <row r="122" spans="1:10" x14ac:dyDescent="0.25">
      <c r="A122" s="1">
        <v>3</v>
      </c>
      <c r="B122" s="78">
        <v>20</v>
      </c>
      <c r="C122" s="68" t="s">
        <v>126</v>
      </c>
      <c r="D122" s="69">
        <v>1993</v>
      </c>
      <c r="E122" s="8">
        <v>1</v>
      </c>
      <c r="F122" s="93"/>
      <c r="G122" s="107"/>
      <c r="H122" s="107"/>
      <c r="I122" s="8"/>
      <c r="J122" s="70" t="s">
        <v>37</v>
      </c>
    </row>
    <row r="123" spans="1:10" x14ac:dyDescent="0.25">
      <c r="A123" s="1">
        <v>4</v>
      </c>
      <c r="B123" s="78">
        <v>21</v>
      </c>
      <c r="C123" s="68" t="s">
        <v>102</v>
      </c>
      <c r="D123" s="69">
        <v>1990</v>
      </c>
      <c r="E123" s="8">
        <v>1</v>
      </c>
      <c r="F123" s="93"/>
      <c r="G123" s="107"/>
      <c r="H123" s="107"/>
      <c r="I123" s="8"/>
      <c r="J123" s="70" t="s">
        <v>35</v>
      </c>
    </row>
    <row r="124" spans="1:10" x14ac:dyDescent="0.25">
      <c r="A124" s="1">
        <v>5</v>
      </c>
      <c r="B124" s="78">
        <v>23</v>
      </c>
      <c r="C124" s="68" t="s">
        <v>33</v>
      </c>
      <c r="D124" s="69">
        <v>1990</v>
      </c>
      <c r="E124" s="25">
        <v>1</v>
      </c>
      <c r="F124" s="93"/>
      <c r="G124" s="107"/>
      <c r="H124" s="107"/>
      <c r="I124" s="24"/>
      <c r="J124" s="70" t="s">
        <v>112</v>
      </c>
    </row>
    <row r="125" spans="1:10" x14ac:dyDescent="0.25">
      <c r="A125" s="1">
        <v>6</v>
      </c>
      <c r="B125" s="78">
        <v>27</v>
      </c>
      <c r="C125" s="68" t="s">
        <v>118</v>
      </c>
      <c r="D125" s="69">
        <v>1980</v>
      </c>
      <c r="E125" s="8">
        <v>2</v>
      </c>
      <c r="F125" s="93"/>
      <c r="G125" s="107"/>
      <c r="H125" s="107"/>
      <c r="I125" s="8"/>
      <c r="J125" s="70" t="s">
        <v>120</v>
      </c>
    </row>
    <row r="126" spans="1:10" x14ac:dyDescent="0.25">
      <c r="A126" s="1">
        <v>7</v>
      </c>
      <c r="B126" s="78">
        <v>30</v>
      </c>
      <c r="C126" s="68" t="s">
        <v>119</v>
      </c>
      <c r="D126" s="69">
        <v>1986</v>
      </c>
      <c r="E126" s="8">
        <v>2</v>
      </c>
      <c r="F126" s="93"/>
      <c r="G126" s="107"/>
      <c r="H126" s="107"/>
      <c r="I126" s="8"/>
      <c r="J126" s="70" t="s">
        <v>120</v>
      </c>
    </row>
    <row r="127" spans="1:10" x14ac:dyDescent="0.25">
      <c r="A127" s="1">
        <v>8</v>
      </c>
      <c r="B127" s="78">
        <v>32</v>
      </c>
      <c r="C127" s="2" t="s">
        <v>111</v>
      </c>
      <c r="D127" s="3">
        <v>1978</v>
      </c>
      <c r="E127" s="8">
        <v>2</v>
      </c>
      <c r="F127" s="93"/>
      <c r="G127" s="107"/>
      <c r="H127" s="107"/>
      <c r="I127" s="8"/>
      <c r="J127" s="73" t="s">
        <v>112</v>
      </c>
    </row>
    <row r="128" spans="1:10" x14ac:dyDescent="0.25">
      <c r="A128" s="1">
        <v>9</v>
      </c>
      <c r="B128" s="78">
        <v>33</v>
      </c>
      <c r="C128" s="68" t="s">
        <v>116</v>
      </c>
      <c r="D128" s="69">
        <v>1972</v>
      </c>
      <c r="E128" s="24">
        <v>3</v>
      </c>
      <c r="F128" s="93"/>
      <c r="G128" s="107"/>
      <c r="H128" s="107"/>
      <c r="I128" s="8"/>
      <c r="J128" s="70" t="s">
        <v>120</v>
      </c>
    </row>
    <row r="129" spans="1:10" x14ac:dyDescent="0.25">
      <c r="A129" s="1">
        <v>10</v>
      </c>
      <c r="B129" s="78">
        <v>35</v>
      </c>
      <c r="C129" s="68" t="s">
        <v>141</v>
      </c>
      <c r="D129" s="69">
        <v>1968</v>
      </c>
      <c r="E129" s="24">
        <v>3</v>
      </c>
      <c r="F129" s="93"/>
      <c r="G129" s="107"/>
      <c r="H129" s="107"/>
      <c r="I129" s="24"/>
      <c r="J129" s="70" t="s">
        <v>159</v>
      </c>
    </row>
    <row r="130" spans="1:10" x14ac:dyDescent="0.25">
      <c r="A130" s="1">
        <v>11</v>
      </c>
      <c r="B130" s="78">
        <v>36</v>
      </c>
      <c r="C130" s="68" t="s">
        <v>123</v>
      </c>
      <c r="D130" s="69">
        <v>1977</v>
      </c>
      <c r="E130" s="24">
        <v>3</v>
      </c>
      <c r="F130" s="93"/>
      <c r="G130" s="107"/>
      <c r="H130" s="107"/>
      <c r="I130" s="8"/>
      <c r="J130" s="70" t="s">
        <v>36</v>
      </c>
    </row>
    <row r="131" spans="1:10" x14ac:dyDescent="0.25">
      <c r="A131" s="1">
        <v>12</v>
      </c>
      <c r="B131" s="78">
        <v>41</v>
      </c>
      <c r="C131" s="68" t="s">
        <v>139</v>
      </c>
      <c r="D131" s="69">
        <v>1968</v>
      </c>
      <c r="E131" s="24">
        <v>3</v>
      </c>
      <c r="F131" s="93"/>
      <c r="G131" s="107"/>
      <c r="H131" s="107"/>
      <c r="I131" s="24"/>
      <c r="J131" s="70" t="s">
        <v>159</v>
      </c>
    </row>
    <row r="132" spans="1:10" x14ac:dyDescent="0.25">
      <c r="A132" s="1">
        <v>13</v>
      </c>
      <c r="B132" s="78">
        <v>43</v>
      </c>
      <c r="C132" s="68" t="s">
        <v>117</v>
      </c>
      <c r="D132" s="69">
        <v>1975</v>
      </c>
      <c r="E132" s="24">
        <v>3</v>
      </c>
      <c r="F132" s="93"/>
      <c r="G132" s="107"/>
      <c r="H132" s="107"/>
      <c r="I132" s="8"/>
      <c r="J132" s="70" t="s">
        <v>120</v>
      </c>
    </row>
    <row r="133" spans="1:10" x14ac:dyDescent="0.25">
      <c r="A133" s="1">
        <v>14</v>
      </c>
      <c r="B133" s="103">
        <v>44</v>
      </c>
      <c r="C133" s="68" t="s">
        <v>39</v>
      </c>
      <c r="D133" s="69">
        <v>1976</v>
      </c>
      <c r="E133" s="24">
        <v>3</v>
      </c>
      <c r="F133" s="93"/>
      <c r="G133" s="107"/>
      <c r="H133" s="107"/>
      <c r="I133" s="8"/>
      <c r="J133" s="70" t="s">
        <v>99</v>
      </c>
    </row>
    <row r="134" spans="1:10" x14ac:dyDescent="0.25">
      <c r="A134" s="1">
        <v>15</v>
      </c>
      <c r="B134" s="103">
        <v>48</v>
      </c>
      <c r="C134" s="68" t="s">
        <v>128</v>
      </c>
      <c r="D134" s="69">
        <v>1962</v>
      </c>
      <c r="E134" s="105">
        <v>4</v>
      </c>
      <c r="F134" s="93"/>
      <c r="G134" s="107"/>
      <c r="H134" s="107"/>
      <c r="I134" s="24"/>
      <c r="J134" s="70" t="s">
        <v>37</v>
      </c>
    </row>
    <row r="135" spans="1:10" x14ac:dyDescent="0.25">
      <c r="A135" s="1">
        <v>16</v>
      </c>
      <c r="B135" s="103">
        <v>75</v>
      </c>
      <c r="C135" s="68" t="s">
        <v>85</v>
      </c>
      <c r="D135" s="69">
        <v>1999</v>
      </c>
      <c r="E135" s="25">
        <v>0</v>
      </c>
      <c r="F135" s="93"/>
      <c r="G135" s="107"/>
      <c r="H135" s="107"/>
      <c r="I135" s="24"/>
      <c r="J135" s="70" t="s">
        <v>88</v>
      </c>
    </row>
    <row r="136" spans="1:10" x14ac:dyDescent="0.25">
      <c r="A136" s="1">
        <v>17</v>
      </c>
      <c r="B136" s="103">
        <v>77</v>
      </c>
      <c r="C136" s="6" t="s">
        <v>77</v>
      </c>
      <c r="D136" s="1">
        <v>1999</v>
      </c>
      <c r="E136" s="25">
        <v>0</v>
      </c>
      <c r="F136" s="93"/>
      <c r="G136" s="107"/>
      <c r="H136" s="107"/>
      <c r="I136" s="105"/>
      <c r="J136" s="48" t="s">
        <v>28</v>
      </c>
    </row>
    <row r="137" spans="1:10" x14ac:dyDescent="0.25">
      <c r="A137" s="1">
        <v>18</v>
      </c>
      <c r="B137" s="104">
        <v>79</v>
      </c>
      <c r="C137" s="68" t="s">
        <v>80</v>
      </c>
      <c r="D137" s="69">
        <v>2000</v>
      </c>
      <c r="E137" s="25">
        <v>0</v>
      </c>
      <c r="F137" s="93"/>
      <c r="G137" s="107"/>
      <c r="H137" s="107"/>
      <c r="I137" s="25"/>
      <c r="J137" s="70" t="s">
        <v>28</v>
      </c>
    </row>
    <row r="138" spans="1:10" x14ac:dyDescent="0.25">
      <c r="A138" s="1">
        <v>19</v>
      </c>
      <c r="B138" s="104">
        <v>89</v>
      </c>
      <c r="C138" s="68" t="s">
        <v>137</v>
      </c>
      <c r="D138" s="69">
        <v>1987</v>
      </c>
      <c r="E138" s="24">
        <v>2</v>
      </c>
      <c r="F138" s="94"/>
      <c r="G138" s="107"/>
      <c r="H138" s="107"/>
      <c r="I138" s="24"/>
      <c r="J138" s="68" t="s">
        <v>159</v>
      </c>
    </row>
    <row r="139" spans="1:10" x14ac:dyDescent="0.25">
      <c r="A139" s="1">
        <v>20</v>
      </c>
      <c r="B139" s="104">
        <v>98</v>
      </c>
      <c r="C139" s="68" t="s">
        <v>95</v>
      </c>
      <c r="D139" s="69">
        <v>1977</v>
      </c>
      <c r="E139" s="25">
        <v>3</v>
      </c>
      <c r="F139" s="94"/>
      <c r="G139" s="107"/>
      <c r="H139" s="107"/>
      <c r="I139" s="24"/>
      <c r="J139" s="68" t="s">
        <v>96</v>
      </c>
    </row>
    <row r="140" spans="1:10" x14ac:dyDescent="0.25">
      <c r="A140" s="1">
        <v>21</v>
      </c>
      <c r="B140" s="104">
        <v>100</v>
      </c>
      <c r="C140" s="68" t="s">
        <v>98</v>
      </c>
      <c r="D140" s="69">
        <v>1968</v>
      </c>
      <c r="E140" s="25">
        <v>3</v>
      </c>
      <c r="F140" s="94"/>
      <c r="G140" s="107"/>
      <c r="H140" s="107"/>
      <c r="I140" s="24"/>
      <c r="J140" s="68" t="s">
        <v>99</v>
      </c>
    </row>
    <row r="141" spans="1:10" x14ac:dyDescent="0.25">
      <c r="A141" s="1">
        <v>22</v>
      </c>
      <c r="B141" s="104">
        <v>110</v>
      </c>
      <c r="C141" s="68" t="s">
        <v>49</v>
      </c>
      <c r="D141" s="69">
        <v>1961</v>
      </c>
      <c r="E141" s="25">
        <v>4</v>
      </c>
      <c r="F141" s="94"/>
      <c r="G141" s="107"/>
      <c r="H141" s="107"/>
      <c r="I141" s="24"/>
      <c r="J141" s="68" t="s">
        <v>99</v>
      </c>
    </row>
    <row r="142" spans="1:10" x14ac:dyDescent="0.25">
      <c r="A142" s="1">
        <v>23</v>
      </c>
      <c r="B142" s="103">
        <v>112</v>
      </c>
      <c r="C142" s="68" t="s">
        <v>107</v>
      </c>
      <c r="D142" s="69">
        <v>1967</v>
      </c>
      <c r="E142" s="25">
        <v>4</v>
      </c>
      <c r="F142" s="94"/>
      <c r="G142" s="107"/>
      <c r="H142" s="107"/>
      <c r="I142" s="24"/>
      <c r="J142" s="68" t="s">
        <v>29</v>
      </c>
    </row>
    <row r="143" spans="1:10" x14ac:dyDescent="0.25">
      <c r="A143" s="1"/>
      <c r="B143" s="105"/>
      <c r="C143" s="68"/>
      <c r="D143" s="69"/>
      <c r="E143" s="25"/>
      <c r="F143" s="94"/>
      <c r="G143" s="107"/>
      <c r="H143" s="107"/>
      <c r="I143" s="24"/>
      <c r="J143" s="68"/>
    </row>
    <row r="144" spans="1:10" x14ac:dyDescent="0.25">
      <c r="A144" s="108"/>
      <c r="B144" s="51"/>
      <c r="C144" s="109"/>
      <c r="D144" s="110"/>
      <c r="E144" s="111"/>
      <c r="F144" s="112"/>
      <c r="G144" s="52"/>
      <c r="H144" s="52"/>
      <c r="I144" s="113"/>
      <c r="J144" s="114"/>
    </row>
    <row r="145" spans="1:9" x14ac:dyDescent="0.25">
      <c r="C145" s="6" t="s">
        <v>70</v>
      </c>
      <c r="D145" s="1">
        <v>107</v>
      </c>
    </row>
    <row r="146" spans="1:9" x14ac:dyDescent="0.25">
      <c r="B146" s="65"/>
      <c r="C146" s="6" t="s">
        <v>16</v>
      </c>
      <c r="D146" s="1">
        <v>83</v>
      </c>
    </row>
    <row r="147" spans="1:9" x14ac:dyDescent="0.25">
      <c r="B147" s="65"/>
      <c r="C147" s="6" t="s">
        <v>17</v>
      </c>
      <c r="D147" s="1">
        <v>24</v>
      </c>
    </row>
    <row r="148" spans="1:9" x14ac:dyDescent="0.25">
      <c r="B148" s="65"/>
      <c r="C148" s="6" t="s">
        <v>18</v>
      </c>
      <c r="D148" s="1">
        <v>0</v>
      </c>
    </row>
    <row r="149" spans="1:9" x14ac:dyDescent="0.25">
      <c r="B149" s="65"/>
      <c r="C149" s="6" t="s">
        <v>19</v>
      </c>
      <c r="D149" s="1">
        <v>83</v>
      </c>
    </row>
    <row r="150" spans="1:9" x14ac:dyDescent="0.25">
      <c r="B150" s="65"/>
    </row>
    <row r="151" spans="1:9" x14ac:dyDescent="0.25">
      <c r="B151" s="31" t="s">
        <v>20</v>
      </c>
      <c r="C151" s="32"/>
      <c r="D151" s="39"/>
      <c r="E151" s="18" t="s">
        <v>155</v>
      </c>
      <c r="F151" s="82"/>
      <c r="G151" s="82"/>
    </row>
    <row r="152" spans="1:9" x14ac:dyDescent="0.25">
      <c r="B152" s="19" t="s">
        <v>21</v>
      </c>
      <c r="C152" s="33"/>
      <c r="D152" s="40"/>
      <c r="E152" s="20" t="s">
        <v>12</v>
      </c>
      <c r="F152" s="82"/>
      <c r="G152" s="82"/>
    </row>
    <row r="154" spans="1:9" ht="14.25" x14ac:dyDescent="0.2">
      <c r="A154" s="4"/>
      <c r="B154" s="4"/>
      <c r="D154" s="4"/>
      <c r="E154" s="4"/>
      <c r="F154" s="4"/>
      <c r="G154" s="4"/>
      <c r="H154" s="4"/>
      <c r="I154" s="4"/>
    </row>
    <row r="155" spans="1:9" ht="14.25" x14ac:dyDescent="0.2">
      <c r="A155" s="4"/>
      <c r="B155" s="4"/>
      <c r="D155" s="4"/>
      <c r="E155" s="4"/>
      <c r="F155" s="4"/>
      <c r="G155" s="4"/>
      <c r="H155" s="4"/>
      <c r="I155" s="4"/>
    </row>
    <row r="156" spans="1:9" ht="14.25" x14ac:dyDescent="0.2">
      <c r="A156" s="4"/>
      <c r="B156" s="4"/>
      <c r="D156" s="4"/>
      <c r="E156" s="4"/>
      <c r="F156" s="4"/>
      <c r="G156" s="4"/>
      <c r="H156" s="4"/>
      <c r="I156" s="4"/>
    </row>
    <row r="157" spans="1:9" ht="14.25" x14ac:dyDescent="0.2">
      <c r="A157" s="4"/>
      <c r="B157" s="4"/>
      <c r="D157" s="4"/>
      <c r="E157" s="4"/>
      <c r="F157" s="4"/>
      <c r="G157" s="4"/>
      <c r="H157" s="4"/>
      <c r="I157" s="4"/>
    </row>
    <row r="158" spans="1:9" ht="14.25" x14ac:dyDescent="0.2">
      <c r="A158" s="4"/>
      <c r="B158" s="4"/>
      <c r="D158" s="4"/>
      <c r="E158" s="4"/>
      <c r="F158" s="4"/>
      <c r="G158" s="4"/>
      <c r="H158" s="4"/>
      <c r="I158" s="4"/>
    </row>
    <row r="159" spans="1:9" ht="14.25" x14ac:dyDescent="0.2">
      <c r="A159" s="4"/>
      <c r="B159" s="4"/>
      <c r="D159" s="4"/>
      <c r="E159" s="4"/>
      <c r="F159" s="4"/>
      <c r="G159" s="4"/>
      <c r="H159" s="4"/>
      <c r="I159" s="4"/>
    </row>
    <row r="160" spans="1:9" ht="14.25" x14ac:dyDescent="0.2">
      <c r="A160" s="4"/>
      <c r="B160" s="4"/>
      <c r="D160" s="4"/>
      <c r="E160" s="4"/>
      <c r="F160" s="4"/>
      <c r="G160" s="4"/>
      <c r="H160" s="4"/>
      <c r="I160" s="4"/>
    </row>
    <row r="161" spans="1:9" ht="14.25" x14ac:dyDescent="0.2">
      <c r="A161" s="4"/>
      <c r="B161" s="4"/>
      <c r="D161" s="4"/>
      <c r="E161" s="4"/>
      <c r="F161" s="4"/>
      <c r="G161" s="4"/>
      <c r="H161" s="4"/>
      <c r="I161" s="4"/>
    </row>
  </sheetData>
  <autoFilter ref="A22:J142"/>
  <sortState ref="B125:J150">
    <sortCondition ref="B125:B150"/>
  </sortState>
  <mergeCells count="14">
    <mergeCell ref="A19:C19"/>
    <mergeCell ref="A20:C20"/>
    <mergeCell ref="A3:J3"/>
    <mergeCell ref="A4:J4"/>
    <mergeCell ref="A1:J1"/>
    <mergeCell ref="A2:J2"/>
    <mergeCell ref="A6:J6"/>
    <mergeCell ref="A7:J7"/>
    <mergeCell ref="A8:J8"/>
    <mergeCell ref="I17:J17"/>
    <mergeCell ref="I15:J15"/>
    <mergeCell ref="A12:J12"/>
    <mergeCell ref="A10:J10"/>
    <mergeCell ref="A9:J9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D35" sqref="D35"/>
    </sheetView>
  </sheetViews>
  <sheetFormatPr defaultColWidth="9.140625" defaultRowHeight="14.25" x14ac:dyDescent="0.2"/>
  <cols>
    <col min="1" max="1" width="4" style="49" customWidth="1"/>
    <col min="2" max="2" width="10.28515625" style="50" customWidth="1"/>
    <col min="3" max="3" width="55" style="43" customWidth="1"/>
    <col min="4" max="4" width="12" style="44" customWidth="1"/>
    <col min="5" max="5" width="12.42578125" style="50" customWidth="1"/>
    <col min="6" max="16384" width="9.140625" style="4"/>
  </cols>
  <sheetData>
    <row r="1" spans="1:9" x14ac:dyDescent="0.2">
      <c r="A1" s="126" t="s">
        <v>7</v>
      </c>
      <c r="B1" s="126"/>
      <c r="C1" s="127"/>
      <c r="D1" s="127"/>
      <c r="E1" s="127"/>
    </row>
    <row r="2" spans="1:9" x14ac:dyDescent="0.2">
      <c r="A2" s="125" t="s">
        <v>8</v>
      </c>
      <c r="B2" s="125"/>
      <c r="C2" s="125"/>
      <c r="D2" s="125"/>
      <c r="E2" s="125"/>
    </row>
    <row r="3" spans="1:9" x14ac:dyDescent="0.2">
      <c r="A3" s="125" t="s">
        <v>13</v>
      </c>
      <c r="B3" s="125"/>
      <c r="C3" s="125"/>
      <c r="D3" s="125"/>
      <c r="E3" s="125"/>
    </row>
    <row r="4" spans="1:9" x14ac:dyDescent="0.2">
      <c r="A4" s="125" t="s">
        <v>14</v>
      </c>
      <c r="B4" s="125"/>
      <c r="C4" s="125"/>
      <c r="D4" s="125"/>
      <c r="E4" s="125"/>
    </row>
    <row r="5" spans="1:9" ht="15" x14ac:dyDescent="0.2">
      <c r="A5" s="64"/>
      <c r="B5" s="22"/>
      <c r="C5" s="64"/>
      <c r="D5" s="22"/>
      <c r="E5" s="26"/>
    </row>
    <row r="6" spans="1:9" ht="18" x14ac:dyDescent="0.2">
      <c r="A6" s="128" t="s">
        <v>56</v>
      </c>
      <c r="B6" s="128"/>
      <c r="C6" s="128"/>
      <c r="D6" s="128"/>
      <c r="E6" s="128"/>
      <c r="F6" s="98"/>
      <c r="G6" s="98"/>
      <c r="H6" s="98"/>
      <c r="I6" s="98"/>
    </row>
    <row r="7" spans="1:9" ht="15.75" x14ac:dyDescent="0.2">
      <c r="A7" s="129" t="s">
        <v>57</v>
      </c>
      <c r="B7" s="129"/>
      <c r="C7" s="129"/>
      <c r="D7" s="129"/>
      <c r="E7" s="129"/>
      <c r="F7" s="99"/>
      <c r="G7" s="99"/>
      <c r="H7" s="99"/>
      <c r="I7" s="99"/>
    </row>
    <row r="8" spans="1:9" ht="18" x14ac:dyDescent="0.2">
      <c r="A8" s="128" t="s">
        <v>152</v>
      </c>
      <c r="B8" s="128"/>
      <c r="C8" s="128"/>
      <c r="D8" s="128"/>
      <c r="E8" s="128"/>
      <c r="F8" s="98"/>
      <c r="G8" s="98"/>
      <c r="H8" s="98"/>
      <c r="I8" s="98"/>
    </row>
    <row r="9" spans="1:9" ht="15" x14ac:dyDescent="0.2">
      <c r="A9" s="135" t="s">
        <v>164</v>
      </c>
      <c r="B9" s="135"/>
      <c r="C9" s="135"/>
      <c r="D9" s="135"/>
      <c r="E9" s="135"/>
      <c r="F9" s="100"/>
      <c r="G9" s="100"/>
      <c r="H9" s="100"/>
      <c r="I9" s="100"/>
    </row>
    <row r="10" spans="1:9" ht="15" x14ac:dyDescent="0.2">
      <c r="A10" s="134" t="s">
        <v>160</v>
      </c>
      <c r="B10" s="134"/>
      <c r="C10" s="134"/>
      <c r="D10" s="134"/>
      <c r="E10" s="134"/>
      <c r="F10" s="101"/>
      <c r="G10" s="101"/>
      <c r="H10" s="101"/>
      <c r="I10" s="101"/>
    </row>
    <row r="11" spans="1:9" ht="15.75" x14ac:dyDescent="0.2">
      <c r="A11" s="75"/>
      <c r="B11" s="75"/>
      <c r="C11" s="75"/>
      <c r="D11" s="75"/>
      <c r="E11" s="83"/>
      <c r="F11" s="75"/>
      <c r="G11" s="75"/>
      <c r="H11" s="75"/>
      <c r="I11" s="87"/>
    </row>
    <row r="12" spans="1:9" ht="18.75" x14ac:dyDescent="0.2">
      <c r="A12" s="132" t="s">
        <v>182</v>
      </c>
      <c r="B12" s="132"/>
      <c r="C12" s="132"/>
      <c r="D12" s="132"/>
      <c r="E12" s="132"/>
      <c r="F12" s="102"/>
      <c r="G12" s="102"/>
      <c r="H12" s="102"/>
      <c r="I12" s="102"/>
    </row>
    <row r="13" spans="1:9" x14ac:dyDescent="0.2">
      <c r="A13" s="62"/>
      <c r="B13" s="62"/>
      <c r="C13" s="63"/>
      <c r="D13" s="63"/>
      <c r="E13" s="27"/>
    </row>
    <row r="14" spans="1:9" ht="15" x14ac:dyDescent="0.25">
      <c r="A14" s="10" t="s">
        <v>9</v>
      </c>
      <c r="B14" s="21"/>
      <c r="C14" s="57"/>
      <c r="D14" s="53" t="s">
        <v>58</v>
      </c>
      <c r="E14" s="54"/>
    </row>
    <row r="15" spans="1:9" ht="15" x14ac:dyDescent="0.25">
      <c r="A15" s="12" t="s">
        <v>153</v>
      </c>
      <c r="B15" s="34"/>
      <c r="C15" s="58"/>
      <c r="D15" s="55"/>
      <c r="E15" s="56">
        <v>43079</v>
      </c>
    </row>
    <row r="16" spans="1:9" ht="15" x14ac:dyDescent="0.25">
      <c r="A16" s="14" t="s">
        <v>154</v>
      </c>
      <c r="B16" s="35"/>
      <c r="C16" s="59"/>
      <c r="D16" s="14"/>
      <c r="E16" s="60"/>
    </row>
    <row r="17" spans="1:5" ht="15" x14ac:dyDescent="0.25">
      <c r="A17" s="17" t="s">
        <v>10</v>
      </c>
      <c r="B17" s="36"/>
      <c r="C17" s="18" t="s">
        <v>163</v>
      </c>
      <c r="D17" s="53" t="s">
        <v>59</v>
      </c>
      <c r="E17" s="54"/>
    </row>
    <row r="18" spans="1:5" ht="15" x14ac:dyDescent="0.25">
      <c r="A18" s="19" t="s">
        <v>11</v>
      </c>
      <c r="B18" s="37"/>
      <c r="C18" s="20" t="s">
        <v>162</v>
      </c>
      <c r="D18" s="38"/>
      <c r="E18" s="16">
        <v>0.57291666666666663</v>
      </c>
    </row>
    <row r="19" spans="1:5" ht="15" x14ac:dyDescent="0.25">
      <c r="A19" s="4"/>
      <c r="B19" s="4"/>
      <c r="C19" s="4"/>
      <c r="D19" s="51"/>
      <c r="E19" s="52"/>
    </row>
    <row r="20" spans="1:5" ht="45" customHeight="1" x14ac:dyDescent="0.2">
      <c r="A20" s="45" t="s">
        <v>5</v>
      </c>
      <c r="B20" s="45" t="s">
        <v>60</v>
      </c>
      <c r="C20" s="46" t="s">
        <v>61</v>
      </c>
      <c r="D20" s="47" t="s">
        <v>71</v>
      </c>
      <c r="E20" s="46" t="s">
        <v>15</v>
      </c>
    </row>
    <row r="21" spans="1:5" ht="15" customHeight="1" x14ac:dyDescent="0.25">
      <c r="A21" s="136" t="s">
        <v>62</v>
      </c>
      <c r="B21" s="136"/>
      <c r="C21" s="136"/>
      <c r="D21" s="136"/>
      <c r="E21" s="136"/>
    </row>
    <row r="22" spans="1:5" ht="15" customHeight="1" x14ac:dyDescent="0.25">
      <c r="A22" s="48">
        <v>1</v>
      </c>
      <c r="B22" s="66">
        <v>1</v>
      </c>
      <c r="C22" s="6" t="s">
        <v>28</v>
      </c>
      <c r="D22" s="117">
        <v>0.99513888888888891</v>
      </c>
      <c r="E22" s="66">
        <v>1</v>
      </c>
    </row>
    <row r="23" spans="1:5" ht="15" customHeight="1" x14ac:dyDescent="0.25">
      <c r="A23" s="48">
        <v>2</v>
      </c>
      <c r="B23" s="66">
        <v>2</v>
      </c>
      <c r="C23" s="6" t="s">
        <v>23</v>
      </c>
      <c r="D23" s="118" t="s">
        <v>172</v>
      </c>
      <c r="E23" s="66">
        <v>2</v>
      </c>
    </row>
    <row r="24" spans="1:5" ht="15" customHeight="1" x14ac:dyDescent="0.25">
      <c r="A24" s="48">
        <v>3</v>
      </c>
      <c r="B24" s="66">
        <v>3</v>
      </c>
      <c r="C24" s="6" t="s">
        <v>25</v>
      </c>
      <c r="D24" s="117" t="s">
        <v>173</v>
      </c>
      <c r="E24" s="66"/>
    </row>
    <row r="25" spans="1:5" ht="15" customHeight="1" x14ac:dyDescent="0.25">
      <c r="A25" s="136" t="s">
        <v>63</v>
      </c>
      <c r="B25" s="136"/>
      <c r="C25" s="136"/>
      <c r="D25" s="136"/>
      <c r="E25" s="136"/>
    </row>
    <row r="26" spans="1:5" ht="15" customHeight="1" x14ac:dyDescent="0.25">
      <c r="A26" s="48">
        <v>1</v>
      </c>
      <c r="B26" s="66">
        <v>6</v>
      </c>
      <c r="C26" s="6" t="s">
        <v>32</v>
      </c>
      <c r="D26" s="118" t="s">
        <v>175</v>
      </c>
      <c r="E26" s="66">
        <v>1</v>
      </c>
    </row>
    <row r="27" spans="1:5" ht="15" customHeight="1" x14ac:dyDescent="0.25">
      <c r="A27" s="48">
        <v>2</v>
      </c>
      <c r="B27" s="81">
        <v>12</v>
      </c>
      <c r="C27" s="6" t="s">
        <v>65</v>
      </c>
      <c r="D27" s="118" t="s">
        <v>180</v>
      </c>
      <c r="E27" s="106">
        <v>2</v>
      </c>
    </row>
    <row r="28" spans="1:5" ht="15" customHeight="1" x14ac:dyDescent="0.25">
      <c r="A28" s="48">
        <v>3</v>
      </c>
      <c r="B28" s="81">
        <v>7</v>
      </c>
      <c r="C28" s="6" t="s">
        <v>36</v>
      </c>
      <c r="D28" s="118" t="s">
        <v>176</v>
      </c>
      <c r="E28" s="106">
        <v>3</v>
      </c>
    </row>
    <row r="29" spans="1:5" ht="15" customHeight="1" x14ac:dyDescent="0.25">
      <c r="A29" s="48">
        <v>4</v>
      </c>
      <c r="B29" s="81">
        <v>5</v>
      </c>
      <c r="C29" s="6" t="s">
        <v>34</v>
      </c>
      <c r="D29" s="118" t="s">
        <v>174</v>
      </c>
      <c r="E29" s="106">
        <v>4</v>
      </c>
    </row>
    <row r="30" spans="1:5" ht="15" customHeight="1" x14ac:dyDescent="0.25">
      <c r="A30" s="48">
        <v>5</v>
      </c>
      <c r="B30" s="81">
        <v>8</v>
      </c>
      <c r="C30" s="6" t="s">
        <v>37</v>
      </c>
      <c r="D30" s="118" t="s">
        <v>177</v>
      </c>
      <c r="E30" s="106">
        <v>5</v>
      </c>
    </row>
    <row r="31" spans="1:5" ht="15" customHeight="1" x14ac:dyDescent="0.25">
      <c r="A31" s="48">
        <v>6</v>
      </c>
      <c r="B31" s="81">
        <v>9</v>
      </c>
      <c r="C31" s="6" t="s">
        <v>64</v>
      </c>
      <c r="D31" s="118" t="s">
        <v>178</v>
      </c>
      <c r="E31" s="106">
        <v>6</v>
      </c>
    </row>
    <row r="32" spans="1:5" ht="15" customHeight="1" x14ac:dyDescent="0.25">
      <c r="A32" s="48">
        <v>7</v>
      </c>
      <c r="B32" s="81">
        <v>10</v>
      </c>
      <c r="C32" s="6" t="s">
        <v>35</v>
      </c>
      <c r="D32" s="118" t="s">
        <v>179</v>
      </c>
      <c r="E32" s="106">
        <v>7</v>
      </c>
    </row>
    <row r="33" spans="1:5" ht="15" customHeight="1" x14ac:dyDescent="0.25">
      <c r="A33" s="48">
        <v>8</v>
      </c>
      <c r="B33" s="81">
        <v>13</v>
      </c>
      <c r="C33" s="6" t="s">
        <v>30</v>
      </c>
      <c r="D33" s="118" t="s">
        <v>181</v>
      </c>
      <c r="E33" s="106">
        <v>8</v>
      </c>
    </row>
    <row r="34" spans="1:5" ht="15" customHeight="1" x14ac:dyDescent="0.25">
      <c r="A34" s="48">
        <v>9</v>
      </c>
      <c r="B34" s="81">
        <v>11</v>
      </c>
      <c r="C34" s="6" t="s">
        <v>29</v>
      </c>
      <c r="D34" s="118" t="s">
        <v>169</v>
      </c>
      <c r="E34" s="106" t="s">
        <v>183</v>
      </c>
    </row>
    <row r="35" spans="1:5" ht="15" customHeight="1" x14ac:dyDescent="0.2">
      <c r="A35" s="41"/>
      <c r="B35" s="42"/>
      <c r="D35" s="67"/>
      <c r="E35" s="67"/>
    </row>
    <row r="36" spans="1:5" ht="15" customHeight="1" x14ac:dyDescent="0.2">
      <c r="A36" s="41"/>
      <c r="B36" s="42"/>
      <c r="D36" s="67"/>
      <c r="E36" s="67"/>
    </row>
    <row r="37" spans="1:5" ht="15" customHeight="1" x14ac:dyDescent="0.2">
      <c r="A37" s="41"/>
      <c r="B37" s="42"/>
      <c r="D37" s="67"/>
      <c r="E37" s="67"/>
    </row>
    <row r="38" spans="1:5" ht="15" customHeight="1" x14ac:dyDescent="0.2">
      <c r="A38" s="41"/>
      <c r="B38" s="42"/>
      <c r="D38" s="67"/>
      <c r="E38" s="67"/>
    </row>
    <row r="39" spans="1:5" ht="15" customHeight="1" x14ac:dyDescent="0.2">
      <c r="A39" s="41"/>
      <c r="B39" s="42"/>
      <c r="D39" s="67"/>
      <c r="E39" s="67"/>
    </row>
    <row r="40" spans="1:5" ht="15" customHeight="1" x14ac:dyDescent="0.2">
      <c r="A40" s="41"/>
      <c r="B40" s="42"/>
      <c r="D40" s="67"/>
      <c r="E40" s="67"/>
    </row>
    <row r="41" spans="1:5" ht="15" customHeight="1" x14ac:dyDescent="0.2">
      <c r="A41" s="41"/>
      <c r="B41" s="42"/>
      <c r="D41" s="67"/>
      <c r="E41" s="67"/>
    </row>
    <row r="42" spans="1:5" ht="15" customHeight="1" x14ac:dyDescent="0.2">
      <c r="A42" s="41"/>
      <c r="B42" s="42"/>
      <c r="D42" s="67"/>
      <c r="E42" s="67"/>
    </row>
    <row r="43" spans="1:5" ht="15" customHeight="1" x14ac:dyDescent="0.2">
      <c r="A43" s="41"/>
      <c r="B43" s="42"/>
      <c r="D43" s="67"/>
      <c r="E43" s="67"/>
    </row>
    <row r="44" spans="1:5" ht="15" customHeight="1" x14ac:dyDescent="0.2">
      <c r="A44" s="41"/>
      <c r="B44" s="42"/>
      <c r="D44" s="67"/>
      <c r="E44" s="67"/>
    </row>
    <row r="45" spans="1:5" ht="15" customHeight="1" x14ac:dyDescent="0.2">
      <c r="A45" s="41"/>
      <c r="B45" s="42"/>
      <c r="D45" s="67"/>
      <c r="E45" s="67"/>
    </row>
    <row r="46" spans="1:5" ht="30.75" customHeight="1" x14ac:dyDescent="0.2">
      <c r="A46" s="41"/>
      <c r="B46" s="42"/>
      <c r="D46" s="67"/>
      <c r="E46" s="67"/>
    </row>
    <row r="47" spans="1:5" ht="15" customHeight="1" x14ac:dyDescent="0.2">
      <c r="A47" s="41"/>
      <c r="B47" s="42"/>
      <c r="D47" s="67"/>
      <c r="E47" s="67"/>
    </row>
    <row r="48" spans="1:5" ht="15" customHeight="1" x14ac:dyDescent="0.2">
      <c r="A48" s="41"/>
      <c r="B48" s="42"/>
      <c r="D48" s="67"/>
      <c r="E48" s="67"/>
    </row>
    <row r="49" spans="1:5" ht="15" customHeight="1" x14ac:dyDescent="0.2">
      <c r="A49" s="41"/>
      <c r="B49" s="42"/>
      <c r="D49" s="67"/>
      <c r="E49" s="67"/>
    </row>
    <row r="50" spans="1:5" ht="15" customHeight="1" x14ac:dyDescent="0.2">
      <c r="A50" s="41"/>
      <c r="B50" s="42"/>
      <c r="D50" s="67"/>
      <c r="E50" s="67"/>
    </row>
  </sheetData>
  <sortState ref="B28:D36">
    <sortCondition ref="D28:D36"/>
  </sortState>
  <mergeCells count="12">
    <mergeCell ref="A9:E9"/>
    <mergeCell ref="A10:E10"/>
    <mergeCell ref="A12:E12"/>
    <mergeCell ref="A21:E21"/>
    <mergeCell ref="A25:E25"/>
    <mergeCell ref="A7:E7"/>
    <mergeCell ref="A8:E8"/>
    <mergeCell ref="A1:E1"/>
    <mergeCell ref="A3:E3"/>
    <mergeCell ref="A4:E4"/>
    <mergeCell ref="A2:E2"/>
    <mergeCell ref="A6:E6"/>
  </mergeCells>
  <pageMargins left="0.47244094488188981" right="0" top="0.19685039370078741" bottom="0.19685039370078741" header="0.51181102362204722" footer="0.5118110236220472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гонка</vt:lpstr>
      <vt:lpstr>эстафета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2017-12-10T14:09:58Z</dcterms:modified>
</cp:coreProperties>
</file>